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コスパ最大HP" sheetId="5" r:id="rId1"/>
  </sheets>
  <calcPr calcId="14562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3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" i="5"/>
  <c r="B243" i="5"/>
  <c r="B242" i="5"/>
</calcChain>
</file>

<file path=xl/sharedStrings.xml><?xml version="1.0" encoding="utf-8"?>
<sst xmlns="http://schemas.openxmlformats.org/spreadsheetml/2006/main" count="245" uniqueCount="245">
  <si>
    <t>スライム</t>
  </si>
  <si>
    <t>ドラキー</t>
  </si>
  <si>
    <t>スライムベス</t>
  </si>
  <si>
    <t>ゴースト</t>
  </si>
  <si>
    <t>モーモン</t>
  </si>
  <si>
    <t>しましまキャット</t>
  </si>
  <si>
    <t>メーダ</t>
  </si>
  <si>
    <t>いたずらもぐら</t>
  </si>
  <si>
    <t>リリパット</t>
  </si>
  <si>
    <t>バブルスライム</t>
  </si>
  <si>
    <t>びっくりサタン</t>
  </si>
  <si>
    <t>きりかぶこぞう</t>
  </si>
  <si>
    <t>メラリザード</t>
  </si>
  <si>
    <t>ファーラット</t>
  </si>
  <si>
    <t>いっかくうさぎ</t>
  </si>
  <si>
    <t>プチアーノン</t>
  </si>
  <si>
    <t>さそりばち</t>
  </si>
  <si>
    <t>メラゴースト</t>
  </si>
  <si>
    <t>オニオーン</t>
  </si>
  <si>
    <t>キャタピラー</t>
  </si>
  <si>
    <t>メタルスライム</t>
  </si>
  <si>
    <t>どくろあらい</t>
  </si>
  <si>
    <t>おばけキャンドル</t>
  </si>
  <si>
    <t>あやしいかげ</t>
  </si>
  <si>
    <t>あばれこまいぬ</t>
  </si>
  <si>
    <t>ぶちスライム</t>
  </si>
  <si>
    <t>メタッピー</t>
  </si>
  <si>
    <t>わらいぶくろ</t>
  </si>
  <si>
    <t>キメラ</t>
  </si>
  <si>
    <t>キャットフライ</t>
  </si>
  <si>
    <t>どろにんぎょう</t>
  </si>
  <si>
    <t>おおきづち</t>
  </si>
  <si>
    <t>キラースコップ</t>
  </si>
  <si>
    <t>ドルイド</t>
  </si>
  <si>
    <t>ねこまどう</t>
  </si>
  <si>
    <t>しのどれい</t>
  </si>
  <si>
    <t>みならいあくま</t>
  </si>
  <si>
    <t>おおくちばし</t>
  </si>
  <si>
    <t>ホイミスライム</t>
  </si>
  <si>
    <t>モコモコじゅう</t>
  </si>
  <si>
    <t>メタルブラザーズ</t>
  </si>
  <si>
    <t>グレムリン</t>
  </si>
  <si>
    <t>くさった死体</t>
  </si>
  <si>
    <t>ビッグハット</t>
  </si>
  <si>
    <t>ドロヌーバ</t>
  </si>
  <si>
    <t>デザートゴースト</t>
  </si>
  <si>
    <t>アルミラージ</t>
  </si>
  <si>
    <t>スライムつむり</t>
  </si>
  <si>
    <t>スノーモン</t>
  </si>
  <si>
    <t>キラービー</t>
  </si>
  <si>
    <t>スマイルロック</t>
  </si>
  <si>
    <t>ポイズンリザード</t>
  </si>
  <si>
    <t>ひとくいサーベル</t>
  </si>
  <si>
    <t>プリズニャン</t>
  </si>
  <si>
    <t>ミケまどう</t>
  </si>
  <si>
    <t>マーブルン</t>
  </si>
  <si>
    <t>ツンドラキー</t>
  </si>
  <si>
    <t>チョコヌーバ</t>
  </si>
  <si>
    <t>キラーピッケル</t>
  </si>
  <si>
    <t>スウィートバッグ</t>
  </si>
  <si>
    <t>メーダプリンス</t>
  </si>
  <si>
    <t>のろいの岩</t>
  </si>
  <si>
    <t>どくイモムシ</t>
  </si>
  <si>
    <t>スカルガルー</t>
  </si>
  <si>
    <t>しびれくらげ</t>
  </si>
  <si>
    <t>ドラキーマ</t>
  </si>
  <si>
    <t>ヘルボックル</t>
  </si>
  <si>
    <t>ヘルビースト</t>
  </si>
  <si>
    <t>ベビーマジシャン</t>
  </si>
  <si>
    <t>がいこつ</t>
  </si>
  <si>
    <t>さまようよろい</t>
  </si>
  <si>
    <t>サイおとこ</t>
  </si>
  <si>
    <t>タホドラキー</t>
  </si>
  <si>
    <t>タップデビル</t>
  </si>
  <si>
    <t>ガチャコッコ</t>
  </si>
  <si>
    <t>ギズモ</t>
  </si>
  <si>
    <t>ベビーサタン</t>
  </si>
  <si>
    <t>スライムナイト</t>
  </si>
  <si>
    <t>ともしびこぞう</t>
  </si>
  <si>
    <t>キャットバット</t>
  </si>
  <si>
    <t>たまねぎマン</t>
  </si>
  <si>
    <t>よろいのきし</t>
  </si>
  <si>
    <t>どくどくゾンビ</t>
  </si>
  <si>
    <t>トンブレロ</t>
  </si>
  <si>
    <t>オーク</t>
  </si>
  <si>
    <t>スライムタワー</t>
  </si>
  <si>
    <t>ひとくいばこ</t>
  </si>
  <si>
    <t>ミイラ男</t>
  </si>
  <si>
    <t>ぐんたいガニ</t>
  </si>
  <si>
    <t>ごろつき</t>
  </si>
  <si>
    <t>ベビーニュート</t>
  </si>
  <si>
    <t>はぐれメタル</t>
  </si>
  <si>
    <t>ひくいどり</t>
  </si>
  <si>
    <t>ベロニャーゴ</t>
  </si>
  <si>
    <t>ホークマン</t>
  </si>
  <si>
    <t>どくやずきん</t>
  </si>
  <si>
    <t>ブラウニー</t>
  </si>
  <si>
    <t>ジャガーメイジ</t>
  </si>
  <si>
    <t>ハンターフライ</t>
  </si>
  <si>
    <t>デッドペッカー</t>
  </si>
  <si>
    <t>ケダモン</t>
  </si>
  <si>
    <t>どれいへいし</t>
  </si>
  <si>
    <t>メタルハンター</t>
  </si>
  <si>
    <t>マジカルハット</t>
  </si>
  <si>
    <t>キラーマシン</t>
  </si>
  <si>
    <t>イエティ</t>
  </si>
  <si>
    <t>かえんムカデ</t>
  </si>
  <si>
    <t>マミー</t>
  </si>
  <si>
    <t>シャドー</t>
  </si>
  <si>
    <t>たてまじん</t>
  </si>
  <si>
    <t>フレイム</t>
  </si>
  <si>
    <t>デビルアーマー</t>
  </si>
  <si>
    <t>マドハンド</t>
  </si>
  <si>
    <t>しびれだんびら</t>
  </si>
  <si>
    <t>ひとつめピエロ</t>
  </si>
  <si>
    <t>ベビル</t>
  </si>
  <si>
    <t>メタルライダー</t>
  </si>
  <si>
    <t>ボーンナイト</t>
  </si>
  <si>
    <t>ヒートギズモ</t>
  </si>
  <si>
    <t>リザードマン</t>
  </si>
  <si>
    <t>ミニデーモン</t>
  </si>
  <si>
    <t>ホークブリザード</t>
  </si>
  <si>
    <t>ハートナイト</t>
  </si>
  <si>
    <t>ゴールデンコーン</t>
  </si>
  <si>
    <t>ピンクボンボン</t>
  </si>
  <si>
    <t>ももいろ三姉妹</t>
  </si>
  <si>
    <t>クイーンモーモン</t>
  </si>
  <si>
    <t>とげこんぼう</t>
  </si>
  <si>
    <t>アルケミストン</t>
  </si>
  <si>
    <t>ファイアボール</t>
  </si>
  <si>
    <t>ばくだん岩</t>
  </si>
  <si>
    <t>あくま神官</t>
  </si>
  <si>
    <t>じごくのよろい</t>
  </si>
  <si>
    <t>しりょうのきし</t>
  </si>
  <si>
    <t>ピンクモーモン</t>
  </si>
  <si>
    <t>ベホイミスライム</t>
  </si>
  <si>
    <t>アームライオン</t>
  </si>
  <si>
    <t>キラーパンサー</t>
  </si>
  <si>
    <t>アローインプ</t>
  </si>
  <si>
    <t>メトロゴースト</t>
  </si>
  <si>
    <t>つむりんママ</t>
  </si>
  <si>
    <t>きめんどうし</t>
  </si>
  <si>
    <t>かっちゅうアリ</t>
  </si>
  <si>
    <t>パペットマン</t>
  </si>
  <si>
    <t>キングスライム</t>
  </si>
  <si>
    <t>ヒイラギどうじ</t>
  </si>
  <si>
    <t>ドラゴスライム</t>
  </si>
  <si>
    <t>ベビーサラマンダ</t>
  </si>
  <si>
    <t>ブラッドハンド</t>
  </si>
  <si>
    <t>エビルホーク</t>
  </si>
  <si>
    <t>トロル</t>
  </si>
  <si>
    <t>まほうつかい</t>
  </si>
  <si>
    <t>おおさそり</t>
  </si>
  <si>
    <t>ドロル</t>
  </si>
  <si>
    <t>てつのさそり</t>
  </si>
  <si>
    <t>リカント</t>
  </si>
  <si>
    <t>ストーンマン</t>
  </si>
  <si>
    <t>まどうし</t>
  </si>
  <si>
    <t>ドロルメイジ</t>
  </si>
  <si>
    <t>リカントマムル</t>
  </si>
  <si>
    <t>キースドラゴン</t>
  </si>
  <si>
    <t>しのさそり</t>
  </si>
  <si>
    <t>キラーリカント</t>
  </si>
  <si>
    <t>だいまどう</t>
  </si>
  <si>
    <t>ダースドラゴン</t>
  </si>
  <si>
    <t>ドラゴン</t>
  </si>
  <si>
    <t>ゴーレム</t>
  </si>
  <si>
    <t>りゅうおう</t>
  </si>
  <si>
    <t>もみじこぞう</t>
  </si>
  <si>
    <t>ダッシュラン</t>
  </si>
  <si>
    <t>テラノライナー</t>
  </si>
  <si>
    <t>ガメゴン</t>
  </si>
  <si>
    <t>リザードフライ</t>
  </si>
  <si>
    <t>ドラゴンフライ</t>
  </si>
  <si>
    <t>スカルゴン</t>
  </si>
  <si>
    <t>コドラ</t>
  </si>
  <si>
    <t>はしりとかげ</t>
  </si>
  <si>
    <t>バトルレックス</t>
  </si>
  <si>
    <t>デンデン竜</t>
  </si>
  <si>
    <t>ドラゴンバゲージ</t>
  </si>
  <si>
    <t>スカイドラゴン</t>
  </si>
  <si>
    <t>ナウマンボーグ</t>
  </si>
  <si>
    <t>ギガデーモン</t>
  </si>
  <si>
    <t>キングレオ</t>
  </si>
  <si>
    <t>アンドレアル</t>
  </si>
  <si>
    <t>デスピサロ</t>
  </si>
  <si>
    <t>ヘルバトラー</t>
  </si>
  <si>
    <t>究極エビルプリースト</t>
  </si>
  <si>
    <t>アイスゴーレム</t>
  </si>
  <si>
    <t>スノードラゴン</t>
  </si>
  <si>
    <t>ブリザードマン</t>
  </si>
  <si>
    <t>スライムかがみもち</t>
  </si>
  <si>
    <t>おみくじミミック</t>
  </si>
  <si>
    <t>ふくぶくろ</t>
  </si>
  <si>
    <t>メタルドラゴン</t>
  </si>
  <si>
    <t>メタルホイミン</t>
  </si>
  <si>
    <t>つかいま</t>
  </si>
  <si>
    <t>プリーストナイト</t>
  </si>
  <si>
    <t>ずしおうまる</t>
  </si>
  <si>
    <t>くものきょじん</t>
  </si>
  <si>
    <t>じごくのもんばん</t>
  </si>
  <si>
    <t>セルゲイナス</t>
  </si>
  <si>
    <t>メイジドラキー</t>
  </si>
  <si>
    <t>じんめんじゅ</t>
  </si>
  <si>
    <t>じごくのハサミ</t>
  </si>
  <si>
    <t>ゴールドオーク</t>
  </si>
  <si>
    <t>うみぼうず</t>
  </si>
  <si>
    <t>ジェリーマン</t>
  </si>
  <si>
    <t>さまようたましい</t>
  </si>
  <si>
    <t>ベンガルクーン</t>
  </si>
  <si>
    <t>ベホイムスライム</t>
  </si>
  <si>
    <t>りゅうき兵</t>
  </si>
  <si>
    <t>おどるほうせき</t>
  </si>
  <si>
    <t>メイジキメラ</t>
  </si>
  <si>
    <t>ボーンプリズナー</t>
  </si>
  <si>
    <t>シールドオーガ</t>
  </si>
  <si>
    <t>マッドフィンガー</t>
  </si>
  <si>
    <t>シルバーデビル</t>
  </si>
  <si>
    <t>おひなさまスライム</t>
  </si>
  <si>
    <t>きりさきピエロ</t>
  </si>
  <si>
    <t>さくらこぞう</t>
  </si>
  <si>
    <t>カンダタ</t>
  </si>
  <si>
    <t>やまたのおろち</t>
  </si>
  <si>
    <t>バラモス</t>
  </si>
  <si>
    <t>バラモスブロス</t>
  </si>
  <si>
    <t>ゾーマ</t>
  </si>
  <si>
    <t>ブラッドソード</t>
  </si>
  <si>
    <t>おばけトマト</t>
  </si>
  <si>
    <t>フロストギズモ</t>
  </si>
  <si>
    <t>マリンスライム</t>
  </si>
  <si>
    <t>ミミック</t>
  </si>
  <si>
    <t>ブリザード</t>
  </si>
  <si>
    <t>ダークスライム</t>
  </si>
  <si>
    <t>ダークキング</t>
  </si>
  <si>
    <t>ベスキング</t>
  </si>
  <si>
    <t>セキバーン</t>
  </si>
  <si>
    <t>スナノサウルス</t>
  </si>
  <si>
    <t>ヘルコンドル</t>
  </si>
  <si>
    <t>ギガンテス</t>
  </si>
  <si>
    <t>標準偏差</t>
    <rPh sb="0" eb="4">
      <t>ヒョウジュンヘンサ</t>
    </rPh>
    <phoneticPr fontId="4"/>
  </si>
  <si>
    <t>平均</t>
    <rPh sb="0" eb="2">
      <t>ヘイキン</t>
    </rPh>
    <phoneticPr fontId="4"/>
  </si>
  <si>
    <t>順位</t>
    <rPh sb="0" eb="2">
      <t>ジュンイ</t>
    </rPh>
    <phoneticPr fontId="4"/>
  </si>
  <si>
    <t>p</t>
    <phoneticPr fontId="4"/>
  </si>
  <si>
    <t>データの個数</t>
    <rPh sb="4" eb="6">
      <t>コスウ</t>
    </rPh>
    <phoneticPr fontId="4"/>
  </si>
  <si>
    <t>コスパ最大HP</t>
    <rPh sb="3" eb="5">
      <t>サイダイ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</si>
</sst>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333333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2" fillId="2" borderId="0" xfId="1" applyFont="1" applyFill="1" applyBorder="1" applyAlignment="1">
      <alignment vertical="center"/>
    </xf>
    <xf numFmtId="0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正規確率プロット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コスパ最大HP!$B$2:$B$240</c:f>
              <c:numCache>
                <c:formatCode>General</c:formatCode>
                <c:ptCount val="239"/>
                <c:pt idx="0">
                  <c:v>1.33</c:v>
                </c:pt>
                <c:pt idx="1">
                  <c:v>1</c:v>
                </c:pt>
                <c:pt idx="2">
                  <c:v>1</c:v>
                </c:pt>
                <c:pt idx="3">
                  <c:v>0.88</c:v>
                </c:pt>
                <c:pt idx="4">
                  <c:v>1</c:v>
                </c:pt>
                <c:pt idx="5">
                  <c:v>0.83</c:v>
                </c:pt>
                <c:pt idx="6">
                  <c:v>0.93</c:v>
                </c:pt>
                <c:pt idx="7">
                  <c:v>1.1299999999999999</c:v>
                </c:pt>
                <c:pt idx="8">
                  <c:v>1.5</c:v>
                </c:pt>
                <c:pt idx="9">
                  <c:v>1</c:v>
                </c:pt>
                <c:pt idx="10">
                  <c:v>1.22</c:v>
                </c:pt>
                <c:pt idx="11">
                  <c:v>1.44</c:v>
                </c:pt>
                <c:pt idx="12">
                  <c:v>0.53</c:v>
                </c:pt>
                <c:pt idx="13">
                  <c:v>1</c:v>
                </c:pt>
                <c:pt idx="14">
                  <c:v>1.25</c:v>
                </c:pt>
                <c:pt idx="15">
                  <c:v>0.92</c:v>
                </c:pt>
                <c:pt idx="16">
                  <c:v>0.67</c:v>
                </c:pt>
                <c:pt idx="17">
                  <c:v>0.75</c:v>
                </c:pt>
                <c:pt idx="18">
                  <c:v>0.88</c:v>
                </c:pt>
                <c:pt idx="19">
                  <c:v>0.89</c:v>
                </c:pt>
                <c:pt idx="20">
                  <c:v>1.44</c:v>
                </c:pt>
                <c:pt idx="21">
                  <c:v>1.2</c:v>
                </c:pt>
                <c:pt idx="22">
                  <c:v>1</c:v>
                </c:pt>
                <c:pt idx="23">
                  <c:v>1.27</c:v>
                </c:pt>
                <c:pt idx="24">
                  <c:v>1.62</c:v>
                </c:pt>
                <c:pt idx="25">
                  <c:v>0.94</c:v>
                </c:pt>
                <c:pt idx="26">
                  <c:v>1.41</c:v>
                </c:pt>
                <c:pt idx="27">
                  <c:v>1.33</c:v>
                </c:pt>
                <c:pt idx="28">
                  <c:v>0.88</c:v>
                </c:pt>
                <c:pt idx="29">
                  <c:v>0.9</c:v>
                </c:pt>
                <c:pt idx="30">
                  <c:v>1.05</c:v>
                </c:pt>
                <c:pt idx="31">
                  <c:v>0.94</c:v>
                </c:pt>
                <c:pt idx="32">
                  <c:v>0.96</c:v>
                </c:pt>
                <c:pt idx="33">
                  <c:v>0.96</c:v>
                </c:pt>
                <c:pt idx="34">
                  <c:v>0.9</c:v>
                </c:pt>
                <c:pt idx="35">
                  <c:v>1.24</c:v>
                </c:pt>
                <c:pt idx="36">
                  <c:v>0.88</c:v>
                </c:pt>
                <c:pt idx="37">
                  <c:v>0.6</c:v>
                </c:pt>
                <c:pt idx="38">
                  <c:v>0.96</c:v>
                </c:pt>
                <c:pt idx="39">
                  <c:v>1.58</c:v>
                </c:pt>
                <c:pt idx="40">
                  <c:v>1.1000000000000001</c:v>
                </c:pt>
                <c:pt idx="41">
                  <c:v>1.38</c:v>
                </c:pt>
                <c:pt idx="42">
                  <c:v>1.19</c:v>
                </c:pt>
                <c:pt idx="43">
                  <c:v>1.31</c:v>
                </c:pt>
                <c:pt idx="44">
                  <c:v>0.93</c:v>
                </c:pt>
                <c:pt idx="45">
                  <c:v>1.27</c:v>
                </c:pt>
                <c:pt idx="46">
                  <c:v>0.96</c:v>
                </c:pt>
                <c:pt idx="47">
                  <c:v>1</c:v>
                </c:pt>
                <c:pt idx="48">
                  <c:v>0.74</c:v>
                </c:pt>
                <c:pt idx="49">
                  <c:v>0.93</c:v>
                </c:pt>
                <c:pt idx="50">
                  <c:v>1.33</c:v>
                </c:pt>
                <c:pt idx="51">
                  <c:v>0.97</c:v>
                </c:pt>
                <c:pt idx="52">
                  <c:v>1.2</c:v>
                </c:pt>
                <c:pt idx="53">
                  <c:v>1.03</c:v>
                </c:pt>
                <c:pt idx="54">
                  <c:v>1.25</c:v>
                </c:pt>
                <c:pt idx="55">
                  <c:v>1.31</c:v>
                </c:pt>
                <c:pt idx="56">
                  <c:v>0.56000000000000005</c:v>
                </c:pt>
                <c:pt idx="57">
                  <c:v>1.41</c:v>
                </c:pt>
                <c:pt idx="58">
                  <c:v>0.91</c:v>
                </c:pt>
                <c:pt idx="59">
                  <c:v>1.31</c:v>
                </c:pt>
                <c:pt idx="60">
                  <c:v>0.66</c:v>
                </c:pt>
                <c:pt idx="61">
                  <c:v>1.25</c:v>
                </c:pt>
                <c:pt idx="62">
                  <c:v>0.91</c:v>
                </c:pt>
                <c:pt idx="63">
                  <c:v>0.94</c:v>
                </c:pt>
                <c:pt idx="64">
                  <c:v>1.17</c:v>
                </c:pt>
                <c:pt idx="65">
                  <c:v>0.86</c:v>
                </c:pt>
                <c:pt idx="66">
                  <c:v>0.87</c:v>
                </c:pt>
                <c:pt idx="67">
                  <c:v>0.69</c:v>
                </c:pt>
                <c:pt idx="68">
                  <c:v>1.26</c:v>
                </c:pt>
                <c:pt idx="69">
                  <c:v>0.95</c:v>
                </c:pt>
                <c:pt idx="70">
                  <c:v>1.17</c:v>
                </c:pt>
                <c:pt idx="71">
                  <c:v>0.99</c:v>
                </c:pt>
                <c:pt idx="72">
                  <c:v>0.61</c:v>
                </c:pt>
                <c:pt idx="73">
                  <c:v>0.93</c:v>
                </c:pt>
                <c:pt idx="74">
                  <c:v>1.29</c:v>
                </c:pt>
                <c:pt idx="75">
                  <c:v>0.92</c:v>
                </c:pt>
                <c:pt idx="76">
                  <c:v>0.67</c:v>
                </c:pt>
                <c:pt idx="77">
                  <c:v>1.41</c:v>
                </c:pt>
                <c:pt idx="78">
                  <c:v>1.1499999999999999</c:v>
                </c:pt>
                <c:pt idx="79">
                  <c:v>0.94</c:v>
                </c:pt>
                <c:pt idx="80">
                  <c:v>0.85</c:v>
                </c:pt>
                <c:pt idx="81">
                  <c:v>0.98</c:v>
                </c:pt>
                <c:pt idx="82">
                  <c:v>0.9</c:v>
                </c:pt>
                <c:pt idx="83">
                  <c:v>1.02</c:v>
                </c:pt>
                <c:pt idx="84">
                  <c:v>1.55</c:v>
                </c:pt>
                <c:pt idx="85">
                  <c:v>0.91</c:v>
                </c:pt>
                <c:pt idx="86">
                  <c:v>1.19</c:v>
                </c:pt>
                <c:pt idx="87">
                  <c:v>0.91</c:v>
                </c:pt>
                <c:pt idx="88">
                  <c:v>1.27</c:v>
                </c:pt>
                <c:pt idx="89">
                  <c:v>1.22</c:v>
                </c:pt>
                <c:pt idx="90">
                  <c:v>0.9</c:v>
                </c:pt>
                <c:pt idx="91">
                  <c:v>1.2</c:v>
                </c:pt>
                <c:pt idx="92">
                  <c:v>1.28</c:v>
                </c:pt>
                <c:pt idx="93">
                  <c:v>0.84</c:v>
                </c:pt>
                <c:pt idx="94">
                  <c:v>1.35</c:v>
                </c:pt>
                <c:pt idx="95">
                  <c:v>0.91</c:v>
                </c:pt>
                <c:pt idx="96">
                  <c:v>1.1499999999999999</c:v>
                </c:pt>
                <c:pt idx="97">
                  <c:v>0.59</c:v>
                </c:pt>
                <c:pt idx="98">
                  <c:v>0.83</c:v>
                </c:pt>
                <c:pt idx="99">
                  <c:v>0.89</c:v>
                </c:pt>
                <c:pt idx="100">
                  <c:v>0.87</c:v>
                </c:pt>
                <c:pt idx="101">
                  <c:v>1.1100000000000001</c:v>
                </c:pt>
                <c:pt idx="102">
                  <c:v>0.55000000000000004</c:v>
                </c:pt>
                <c:pt idx="103">
                  <c:v>0.91</c:v>
                </c:pt>
                <c:pt idx="104">
                  <c:v>1.48</c:v>
                </c:pt>
                <c:pt idx="105">
                  <c:v>0.48</c:v>
                </c:pt>
                <c:pt idx="106">
                  <c:v>0.89</c:v>
                </c:pt>
                <c:pt idx="107">
                  <c:v>1.24</c:v>
                </c:pt>
                <c:pt idx="108">
                  <c:v>0.85</c:v>
                </c:pt>
                <c:pt idx="109">
                  <c:v>1.19</c:v>
                </c:pt>
                <c:pt idx="110">
                  <c:v>0.76</c:v>
                </c:pt>
                <c:pt idx="111">
                  <c:v>0.87</c:v>
                </c:pt>
                <c:pt idx="112">
                  <c:v>0.88</c:v>
                </c:pt>
                <c:pt idx="113">
                  <c:v>1.1100000000000001</c:v>
                </c:pt>
                <c:pt idx="114">
                  <c:v>0.7</c:v>
                </c:pt>
                <c:pt idx="115">
                  <c:v>1.39</c:v>
                </c:pt>
                <c:pt idx="116">
                  <c:v>1.03</c:v>
                </c:pt>
                <c:pt idx="117">
                  <c:v>1.75</c:v>
                </c:pt>
                <c:pt idx="118">
                  <c:v>0.81</c:v>
                </c:pt>
                <c:pt idx="119">
                  <c:v>1.04</c:v>
                </c:pt>
                <c:pt idx="120">
                  <c:v>0.61</c:v>
                </c:pt>
                <c:pt idx="121">
                  <c:v>1.49</c:v>
                </c:pt>
                <c:pt idx="122">
                  <c:v>1.05</c:v>
                </c:pt>
                <c:pt idx="123">
                  <c:v>0.53</c:v>
                </c:pt>
                <c:pt idx="124">
                  <c:v>1.56</c:v>
                </c:pt>
                <c:pt idx="125">
                  <c:v>0.61</c:v>
                </c:pt>
                <c:pt idx="126">
                  <c:v>1.21</c:v>
                </c:pt>
                <c:pt idx="127">
                  <c:v>0.91</c:v>
                </c:pt>
                <c:pt idx="128">
                  <c:v>0.68</c:v>
                </c:pt>
                <c:pt idx="129">
                  <c:v>0.52</c:v>
                </c:pt>
                <c:pt idx="130">
                  <c:v>0.86</c:v>
                </c:pt>
                <c:pt idx="131">
                  <c:v>1.26</c:v>
                </c:pt>
                <c:pt idx="132">
                  <c:v>0.72</c:v>
                </c:pt>
                <c:pt idx="133">
                  <c:v>0.83</c:v>
                </c:pt>
                <c:pt idx="134">
                  <c:v>0.83</c:v>
                </c:pt>
                <c:pt idx="135">
                  <c:v>0.83</c:v>
                </c:pt>
                <c:pt idx="136">
                  <c:v>1.38</c:v>
                </c:pt>
                <c:pt idx="137">
                  <c:v>0.46</c:v>
                </c:pt>
                <c:pt idx="138">
                  <c:v>0.85</c:v>
                </c:pt>
                <c:pt idx="139">
                  <c:v>0.91</c:v>
                </c:pt>
                <c:pt idx="140">
                  <c:v>0.83</c:v>
                </c:pt>
                <c:pt idx="141">
                  <c:v>0.77</c:v>
                </c:pt>
                <c:pt idx="142">
                  <c:v>1.03</c:v>
                </c:pt>
                <c:pt idx="143">
                  <c:v>0.8</c:v>
                </c:pt>
                <c:pt idx="144">
                  <c:v>0.53</c:v>
                </c:pt>
                <c:pt idx="145">
                  <c:v>1.04</c:v>
                </c:pt>
                <c:pt idx="146">
                  <c:v>0.97</c:v>
                </c:pt>
                <c:pt idx="147">
                  <c:v>0.83</c:v>
                </c:pt>
                <c:pt idx="148">
                  <c:v>0.79</c:v>
                </c:pt>
                <c:pt idx="149">
                  <c:v>0.96</c:v>
                </c:pt>
                <c:pt idx="150">
                  <c:v>1.83</c:v>
                </c:pt>
                <c:pt idx="151">
                  <c:v>1.17</c:v>
                </c:pt>
                <c:pt idx="152">
                  <c:v>0.91</c:v>
                </c:pt>
                <c:pt idx="153">
                  <c:v>0.93</c:v>
                </c:pt>
                <c:pt idx="154">
                  <c:v>1.21</c:v>
                </c:pt>
                <c:pt idx="155">
                  <c:v>0.93</c:v>
                </c:pt>
                <c:pt idx="156">
                  <c:v>1.18</c:v>
                </c:pt>
                <c:pt idx="157">
                  <c:v>1</c:v>
                </c:pt>
                <c:pt idx="158">
                  <c:v>0.97</c:v>
                </c:pt>
                <c:pt idx="159">
                  <c:v>1.0900000000000001</c:v>
                </c:pt>
                <c:pt idx="160">
                  <c:v>0.61</c:v>
                </c:pt>
                <c:pt idx="161">
                  <c:v>0.51</c:v>
                </c:pt>
                <c:pt idx="162">
                  <c:v>0.91</c:v>
                </c:pt>
                <c:pt idx="163">
                  <c:v>0.89</c:v>
                </c:pt>
                <c:pt idx="164">
                  <c:v>1.24</c:v>
                </c:pt>
                <c:pt idx="165">
                  <c:v>1.38</c:v>
                </c:pt>
                <c:pt idx="166">
                  <c:v>1.41</c:v>
                </c:pt>
                <c:pt idx="167">
                  <c:v>1.26</c:v>
                </c:pt>
                <c:pt idx="168">
                  <c:v>1.06</c:v>
                </c:pt>
                <c:pt idx="169">
                  <c:v>1.46</c:v>
                </c:pt>
                <c:pt idx="170">
                  <c:v>1.41</c:v>
                </c:pt>
                <c:pt idx="171">
                  <c:v>1.29</c:v>
                </c:pt>
                <c:pt idx="172">
                  <c:v>1.19</c:v>
                </c:pt>
                <c:pt idx="173">
                  <c:v>1.1499999999999999</c:v>
                </c:pt>
                <c:pt idx="174">
                  <c:v>1.06</c:v>
                </c:pt>
                <c:pt idx="175">
                  <c:v>1.26</c:v>
                </c:pt>
                <c:pt idx="176">
                  <c:v>1.21</c:v>
                </c:pt>
                <c:pt idx="177">
                  <c:v>1.1000000000000001</c:v>
                </c:pt>
                <c:pt idx="178">
                  <c:v>1.1399999999999999</c:v>
                </c:pt>
                <c:pt idx="179">
                  <c:v>1.1100000000000001</c:v>
                </c:pt>
                <c:pt idx="180">
                  <c:v>1.34</c:v>
                </c:pt>
                <c:pt idx="181">
                  <c:v>1.26</c:v>
                </c:pt>
                <c:pt idx="182">
                  <c:v>1.39</c:v>
                </c:pt>
                <c:pt idx="183">
                  <c:v>1.7</c:v>
                </c:pt>
                <c:pt idx="184">
                  <c:v>1.1299999999999999</c:v>
                </c:pt>
                <c:pt idx="185">
                  <c:v>0.63</c:v>
                </c:pt>
                <c:pt idx="186">
                  <c:v>1.26</c:v>
                </c:pt>
                <c:pt idx="187">
                  <c:v>1.18</c:v>
                </c:pt>
                <c:pt idx="188">
                  <c:v>0.46</c:v>
                </c:pt>
                <c:pt idx="189">
                  <c:v>1.18</c:v>
                </c:pt>
                <c:pt idx="190">
                  <c:v>0.54</c:v>
                </c:pt>
                <c:pt idx="191">
                  <c:v>0.47</c:v>
                </c:pt>
                <c:pt idx="192">
                  <c:v>1.26</c:v>
                </c:pt>
                <c:pt idx="193">
                  <c:v>1.29</c:v>
                </c:pt>
                <c:pt idx="194">
                  <c:v>1.28</c:v>
                </c:pt>
                <c:pt idx="195">
                  <c:v>0.94</c:v>
                </c:pt>
                <c:pt idx="196">
                  <c:v>0.44</c:v>
                </c:pt>
                <c:pt idx="197">
                  <c:v>0.47</c:v>
                </c:pt>
                <c:pt idx="198">
                  <c:v>0.51</c:v>
                </c:pt>
                <c:pt idx="199">
                  <c:v>0.51</c:v>
                </c:pt>
                <c:pt idx="200">
                  <c:v>0.94</c:v>
                </c:pt>
                <c:pt idx="201">
                  <c:v>0.66</c:v>
                </c:pt>
                <c:pt idx="202">
                  <c:v>0.69</c:v>
                </c:pt>
                <c:pt idx="203">
                  <c:v>1.04</c:v>
                </c:pt>
                <c:pt idx="204">
                  <c:v>0.96</c:v>
                </c:pt>
                <c:pt idx="205">
                  <c:v>0.96</c:v>
                </c:pt>
                <c:pt idx="206">
                  <c:v>1.06</c:v>
                </c:pt>
                <c:pt idx="207">
                  <c:v>0.8</c:v>
                </c:pt>
                <c:pt idx="208">
                  <c:v>0.55000000000000004</c:v>
                </c:pt>
                <c:pt idx="209">
                  <c:v>0.54</c:v>
                </c:pt>
                <c:pt idx="210">
                  <c:v>0.77</c:v>
                </c:pt>
                <c:pt idx="211">
                  <c:v>1.26</c:v>
                </c:pt>
                <c:pt idx="212">
                  <c:v>1.04</c:v>
                </c:pt>
                <c:pt idx="213">
                  <c:v>0.85</c:v>
                </c:pt>
                <c:pt idx="214">
                  <c:v>0.95</c:v>
                </c:pt>
                <c:pt idx="215">
                  <c:v>1.1499999999999999</c:v>
                </c:pt>
                <c:pt idx="216">
                  <c:v>0.78</c:v>
                </c:pt>
                <c:pt idx="217">
                  <c:v>1.03</c:v>
                </c:pt>
                <c:pt idx="218">
                  <c:v>0.55000000000000004</c:v>
                </c:pt>
                <c:pt idx="219">
                  <c:v>0.73</c:v>
                </c:pt>
                <c:pt idx="220">
                  <c:v>0.97</c:v>
                </c:pt>
                <c:pt idx="221">
                  <c:v>0.63</c:v>
                </c:pt>
                <c:pt idx="222">
                  <c:v>0.95</c:v>
                </c:pt>
                <c:pt idx="223">
                  <c:v>1.4</c:v>
                </c:pt>
                <c:pt idx="224">
                  <c:v>0.83</c:v>
                </c:pt>
                <c:pt idx="225">
                  <c:v>0.68</c:v>
                </c:pt>
                <c:pt idx="226">
                  <c:v>0.72</c:v>
                </c:pt>
                <c:pt idx="227">
                  <c:v>0.69</c:v>
                </c:pt>
                <c:pt idx="228">
                  <c:v>0.8</c:v>
                </c:pt>
                <c:pt idx="229">
                  <c:v>0.79</c:v>
                </c:pt>
                <c:pt idx="230">
                  <c:v>0.82</c:v>
                </c:pt>
                <c:pt idx="231">
                  <c:v>0.88</c:v>
                </c:pt>
                <c:pt idx="232">
                  <c:v>0.86</c:v>
                </c:pt>
                <c:pt idx="233">
                  <c:v>1.27</c:v>
                </c:pt>
                <c:pt idx="234">
                  <c:v>1.07</c:v>
                </c:pt>
                <c:pt idx="235">
                  <c:v>1.0900000000000001</c:v>
                </c:pt>
                <c:pt idx="236">
                  <c:v>1.04</c:v>
                </c:pt>
                <c:pt idx="237">
                  <c:v>0.63</c:v>
                </c:pt>
                <c:pt idx="238">
                  <c:v>1.44</c:v>
                </c:pt>
              </c:numCache>
            </c:numRef>
          </c:xVal>
          <c:yVal>
            <c:numRef>
              <c:f>コスパ最大HP!$E$2:$E$240</c:f>
              <c:numCache>
                <c:formatCode>General</c:formatCode>
                <c:ptCount val="239"/>
                <c:pt idx="0">
                  <c:v>1.3213778888987413</c:v>
                </c:pt>
                <c:pt idx="1">
                  <c:v>1.0241667212709185</c:v>
                </c:pt>
                <c:pt idx="2">
                  <c:v>1.0241667212709185</c:v>
                </c:pt>
                <c:pt idx="3">
                  <c:v>0.86176294077713933</c:v>
                </c:pt>
                <c:pt idx="4">
                  <c:v>1.0241667212709185</c:v>
                </c:pt>
                <c:pt idx="5">
                  <c:v>0.79466121968514691</c:v>
                </c:pt>
                <c:pt idx="6">
                  <c:v>0.9424408758878261</c:v>
                </c:pt>
                <c:pt idx="7">
                  <c:v>1.1174683335419431</c:v>
                </c:pt>
                <c:pt idx="8">
                  <c:v>1.5158852788857873</c:v>
                </c:pt>
                <c:pt idx="9">
                  <c:v>1.0241667212709185</c:v>
                </c:pt>
                <c:pt idx="10">
                  <c:v>1.1958561087648771</c:v>
                </c:pt>
                <c:pt idx="11">
                  <c:v>1.4395357999885474</c:v>
                </c:pt>
                <c:pt idx="12">
                  <c:v>0.52860411818873576</c:v>
                </c:pt>
                <c:pt idx="13">
                  <c:v>1.0241667212709185</c:v>
                </c:pt>
                <c:pt idx="14">
                  <c:v>1.2149242510142171</c:v>
                </c:pt>
                <c:pt idx="15">
                  <c:v>0.9364911274953639</c:v>
                </c:pt>
                <c:pt idx="16">
                  <c:v>0.68607184515103015</c:v>
                </c:pt>
                <c:pt idx="17">
                  <c:v>0.74530610536610531</c:v>
                </c:pt>
                <c:pt idx="18">
                  <c:v>0.86176294077713933</c:v>
                </c:pt>
                <c:pt idx="19">
                  <c:v>0.88119339792621165</c:v>
                </c:pt>
                <c:pt idx="20">
                  <c:v>1.4395357999885474</c:v>
                </c:pt>
                <c:pt idx="21">
                  <c:v>1.1741271301683502</c:v>
                </c:pt>
                <c:pt idx="22">
                  <c:v>1.0241667212709185</c:v>
                </c:pt>
                <c:pt idx="23">
                  <c:v>1.2610149600199063</c:v>
                </c:pt>
                <c:pt idx="24">
                  <c:v>1.6040802454110232</c:v>
                </c:pt>
                <c:pt idx="25">
                  <c:v>0.96014029412728474</c:v>
                </c:pt>
                <c:pt idx="26">
                  <c:v>1.3946383878402986</c:v>
                </c:pt>
                <c:pt idx="27">
                  <c:v>1.3213778888987413</c:v>
                </c:pt>
                <c:pt idx="28">
                  <c:v>0.86176294077713933</c:v>
                </c:pt>
                <c:pt idx="29">
                  <c:v>0.8938208426450851</c:v>
                </c:pt>
                <c:pt idx="30">
                  <c:v>1.0773423060088394</c:v>
                </c:pt>
                <c:pt idx="31">
                  <c:v>0.96014029412728474</c:v>
                </c:pt>
                <c:pt idx="32">
                  <c:v>0.98640202652142617</c:v>
                </c:pt>
                <c:pt idx="33">
                  <c:v>0.98640202652142617</c:v>
                </c:pt>
                <c:pt idx="34">
                  <c:v>0.8938208426450851</c:v>
                </c:pt>
                <c:pt idx="35">
                  <c:v>1.2033676700421643</c:v>
                </c:pt>
                <c:pt idx="36">
                  <c:v>0.86176294077713933</c:v>
                </c:pt>
                <c:pt idx="37">
                  <c:v>0.62255934603981578</c:v>
                </c:pt>
                <c:pt idx="38">
                  <c:v>0.98640202652142617</c:v>
                </c:pt>
                <c:pt idx="39">
                  <c:v>1.5761278325473382</c:v>
                </c:pt>
                <c:pt idx="40">
                  <c:v>1.101790708270993</c:v>
                </c:pt>
                <c:pt idx="41">
                  <c:v>1.3516442907916963</c:v>
                </c:pt>
                <c:pt idx="42">
                  <c:v>1.1602206983205501</c:v>
                </c:pt>
                <c:pt idx="43">
                  <c:v>1.3049233733976853</c:v>
                </c:pt>
                <c:pt idx="44">
                  <c:v>0.9424408758878261</c:v>
                </c:pt>
                <c:pt idx="45">
                  <c:v>1.2610149600199063</c:v>
                </c:pt>
                <c:pt idx="46">
                  <c:v>0.98640202652142617</c:v>
                </c:pt>
                <c:pt idx="47">
                  <c:v>1.0241667212709185</c:v>
                </c:pt>
                <c:pt idx="48">
                  <c:v>0.74082604416419451</c:v>
                </c:pt>
                <c:pt idx="49">
                  <c:v>0.9424408758878261</c:v>
                </c:pt>
                <c:pt idx="50">
                  <c:v>1.3213778888987413</c:v>
                </c:pt>
                <c:pt idx="51">
                  <c:v>1.0067256550465609</c:v>
                </c:pt>
                <c:pt idx="52">
                  <c:v>1.1741271301683502</c:v>
                </c:pt>
                <c:pt idx="53">
                  <c:v>1.0505250481194734</c:v>
                </c:pt>
                <c:pt idx="54">
                  <c:v>1.2149242510142171</c:v>
                </c:pt>
                <c:pt idx="55">
                  <c:v>1.3049233733976853</c:v>
                </c:pt>
                <c:pt idx="56">
                  <c:v>0.60720261634380224</c:v>
                </c:pt>
                <c:pt idx="57">
                  <c:v>1.3946383878402986</c:v>
                </c:pt>
                <c:pt idx="58">
                  <c:v>0.90622904418455352</c:v>
                </c:pt>
                <c:pt idx="59">
                  <c:v>1.3049233733976853</c:v>
                </c:pt>
                <c:pt idx="60">
                  <c:v>0.67471956306682834</c:v>
                </c:pt>
                <c:pt idx="61">
                  <c:v>1.2149242510142171</c:v>
                </c:pt>
                <c:pt idx="62">
                  <c:v>0.90622904418455352</c:v>
                </c:pt>
                <c:pt idx="63">
                  <c:v>0.96014029412728474</c:v>
                </c:pt>
                <c:pt idx="64">
                  <c:v>1.1400780634069614</c:v>
                </c:pt>
                <c:pt idx="65">
                  <c:v>0.84162030586355074</c:v>
                </c:pt>
                <c:pt idx="66">
                  <c:v>0.85179041132747579</c:v>
                </c:pt>
                <c:pt idx="67">
                  <c:v>0.70731550915098018</c:v>
                </c:pt>
                <c:pt idx="68">
                  <c:v>1.2268667188328286</c:v>
                </c:pt>
                <c:pt idx="69">
                  <c:v>0.97767428291318226</c:v>
                </c:pt>
                <c:pt idx="70">
                  <c:v>1.1400780634069614</c:v>
                </c:pt>
                <c:pt idx="71">
                  <c:v>1.0212553325301439</c:v>
                </c:pt>
                <c:pt idx="72">
                  <c:v>0.62981901996444778</c:v>
                </c:pt>
                <c:pt idx="73">
                  <c:v>0.9424408758878261</c:v>
                </c:pt>
                <c:pt idx="74">
                  <c:v>1.2894788614066888</c:v>
                </c:pt>
                <c:pt idx="75">
                  <c:v>0.9364911274953639</c:v>
                </c:pt>
                <c:pt idx="76">
                  <c:v>0.68607184515103015</c:v>
                </c:pt>
                <c:pt idx="77">
                  <c:v>1.3946383878402986</c:v>
                </c:pt>
                <c:pt idx="78">
                  <c:v>1.127054387777378</c:v>
                </c:pt>
                <c:pt idx="79">
                  <c:v>0.96014029412728474</c:v>
                </c:pt>
                <c:pt idx="80">
                  <c:v>0.82771387401575047</c:v>
                </c:pt>
                <c:pt idx="81">
                  <c:v>1.018346192832511</c:v>
                </c:pt>
                <c:pt idx="82">
                  <c:v>0.8938208426450851</c:v>
                </c:pt>
                <c:pt idx="83">
                  <c:v>1.0475784381610418</c:v>
                </c:pt>
                <c:pt idx="84">
                  <c:v>1.5332679034482799</c:v>
                </c:pt>
                <c:pt idx="85">
                  <c:v>0.90622904418455352</c:v>
                </c:pt>
                <c:pt idx="86">
                  <c:v>1.1602206983205501</c:v>
                </c:pt>
                <c:pt idx="87">
                  <c:v>0.90622904418455352</c:v>
                </c:pt>
                <c:pt idx="88">
                  <c:v>1.2610149600199063</c:v>
                </c:pt>
                <c:pt idx="89">
                  <c:v>1.1958561087648771</c:v>
                </c:pt>
                <c:pt idx="90">
                  <c:v>0.8938208426450851</c:v>
                </c:pt>
                <c:pt idx="91">
                  <c:v>1.1741271301683502</c:v>
                </c:pt>
                <c:pt idx="92">
                  <c:v>1.2796631698696839</c:v>
                </c:pt>
                <c:pt idx="93">
                  <c:v>0.8241692439990399</c:v>
                </c:pt>
                <c:pt idx="94">
                  <c:v>1.3452584881548537</c:v>
                </c:pt>
                <c:pt idx="95">
                  <c:v>0.90622904418455352</c:v>
                </c:pt>
                <c:pt idx="96">
                  <c:v>1.127054387777378</c:v>
                </c:pt>
                <c:pt idx="97">
                  <c:v>0.61502951582893239</c:v>
                </c:pt>
                <c:pt idx="98">
                  <c:v>0.79466121968514691</c:v>
                </c:pt>
                <c:pt idx="99">
                  <c:v>0.88119339792621165</c:v>
                </c:pt>
                <c:pt idx="100">
                  <c:v>0.85179041132747579</c:v>
                </c:pt>
                <c:pt idx="101">
                  <c:v>1.1080201615390157</c:v>
                </c:pt>
                <c:pt idx="102">
                  <c:v>0.58159977022697551</c:v>
                </c:pt>
                <c:pt idx="103">
                  <c:v>0.90622904418455352</c:v>
                </c:pt>
                <c:pt idx="104">
                  <c:v>1.4862000668659234</c:v>
                </c:pt>
                <c:pt idx="105">
                  <c:v>0.44879453888490606</c:v>
                </c:pt>
                <c:pt idx="106">
                  <c:v>0.88119339792621165</c:v>
                </c:pt>
                <c:pt idx="107">
                  <c:v>1.2033676700421643</c:v>
                </c:pt>
                <c:pt idx="108">
                  <c:v>0.82771387401575047</c:v>
                </c:pt>
                <c:pt idx="109">
                  <c:v>1.1602206983205501</c:v>
                </c:pt>
                <c:pt idx="110">
                  <c:v>0.74972015457189967</c:v>
                </c:pt>
                <c:pt idx="111">
                  <c:v>0.85179041132747579</c:v>
                </c:pt>
                <c:pt idx="112">
                  <c:v>0.86176294077713933</c:v>
                </c:pt>
                <c:pt idx="113">
                  <c:v>1.1080201615390157</c:v>
                </c:pt>
                <c:pt idx="114">
                  <c:v>0.72217783431441707</c:v>
                </c:pt>
                <c:pt idx="115">
                  <c:v>1.3720219842196535</c:v>
                </c:pt>
                <c:pt idx="116">
                  <c:v>1.0505250481194734</c:v>
                </c:pt>
                <c:pt idx="117">
                  <c:v>1.6917064374642736</c:v>
                </c:pt>
                <c:pt idx="118">
                  <c:v>0.78691675316988374</c:v>
                </c:pt>
                <c:pt idx="119">
                  <c:v>1.0623714516748306</c:v>
                </c:pt>
                <c:pt idx="120">
                  <c:v>0.62981901996444778</c:v>
                </c:pt>
                <c:pt idx="121">
                  <c:v>1.5003249500287765</c:v>
                </c:pt>
                <c:pt idx="122">
                  <c:v>1.0773423060088394</c:v>
                </c:pt>
                <c:pt idx="123">
                  <c:v>0.52860411818873576</c:v>
                </c:pt>
                <c:pt idx="124">
                  <c:v>1.5530464652991949</c:v>
                </c:pt>
                <c:pt idx="125">
                  <c:v>0.62981901996444778</c:v>
                </c:pt>
                <c:pt idx="126">
                  <c:v>1.1848498319279455</c:v>
                </c:pt>
                <c:pt idx="127">
                  <c:v>0.90622904418455352</c:v>
                </c:pt>
                <c:pt idx="128">
                  <c:v>0.69691763078641566</c:v>
                </c:pt>
                <c:pt idx="129">
                  <c:v>0.51564093731817739</c:v>
                </c:pt>
                <c:pt idx="130">
                  <c:v>0.84162030586355074</c:v>
                </c:pt>
                <c:pt idx="131">
                  <c:v>1.2268667188328286</c:v>
                </c:pt>
                <c:pt idx="132">
                  <c:v>0.72695647998221968</c:v>
                </c:pt>
                <c:pt idx="133">
                  <c:v>0.79466121968514691</c:v>
                </c:pt>
                <c:pt idx="134">
                  <c:v>0.79466121968514691</c:v>
                </c:pt>
                <c:pt idx="135">
                  <c:v>0.79466121968514691</c:v>
                </c:pt>
                <c:pt idx="136">
                  <c:v>1.3516442907916963</c:v>
                </c:pt>
                <c:pt idx="137">
                  <c:v>0.31013456671982642</c:v>
                </c:pt>
                <c:pt idx="138">
                  <c:v>0.82771387401575047</c:v>
                </c:pt>
                <c:pt idx="139">
                  <c:v>0.90622904418455352</c:v>
                </c:pt>
                <c:pt idx="140">
                  <c:v>0.79466121968514691</c:v>
                </c:pt>
                <c:pt idx="141">
                  <c:v>0.75407120006165129</c:v>
                </c:pt>
                <c:pt idx="142">
                  <c:v>1.0505250481194734</c:v>
                </c:pt>
                <c:pt idx="143">
                  <c:v>0.77497428535127222</c:v>
                </c:pt>
                <c:pt idx="144">
                  <c:v>0.52860411818873576</c:v>
                </c:pt>
                <c:pt idx="145">
                  <c:v>1.0623714516748306</c:v>
                </c:pt>
                <c:pt idx="146">
                  <c:v>1.0067256550465609</c:v>
                </c:pt>
                <c:pt idx="147">
                  <c:v>0.79466121968514691</c:v>
                </c:pt>
                <c:pt idx="148">
                  <c:v>0.76677365696905819</c:v>
                </c:pt>
                <c:pt idx="149">
                  <c:v>0.98640202652142617</c:v>
                </c:pt>
                <c:pt idx="150">
                  <c:v>1.7934645019109849</c:v>
                </c:pt>
                <c:pt idx="151">
                  <c:v>1.1400780634069614</c:v>
                </c:pt>
                <c:pt idx="152">
                  <c:v>0.90622904418455352</c:v>
                </c:pt>
                <c:pt idx="153">
                  <c:v>0.9424408758878261</c:v>
                </c:pt>
                <c:pt idx="154">
                  <c:v>1.1848498319279455</c:v>
                </c:pt>
                <c:pt idx="155">
                  <c:v>0.9424408758878261</c:v>
                </c:pt>
                <c:pt idx="156">
                  <c:v>1.1500505928566249</c:v>
                </c:pt>
                <c:pt idx="157">
                  <c:v>1.0241667212709185</c:v>
                </c:pt>
                <c:pt idx="158">
                  <c:v>1.0067256550465609</c:v>
                </c:pt>
                <c:pt idx="159">
                  <c:v>1.0956119599995473</c:v>
                </c:pt>
                <c:pt idx="160">
                  <c:v>0.62981901996444778</c:v>
                </c:pt>
                <c:pt idx="161">
                  <c:v>0.4685731007358207</c:v>
                </c:pt>
                <c:pt idx="162">
                  <c:v>0.90622904418455352</c:v>
                </c:pt>
                <c:pt idx="163">
                  <c:v>0.88119339792621165</c:v>
                </c:pt>
                <c:pt idx="164">
                  <c:v>1.2033676700421643</c:v>
                </c:pt>
                <c:pt idx="165">
                  <c:v>1.3516442907916963</c:v>
                </c:pt>
                <c:pt idx="166">
                  <c:v>1.3946383878402986</c:v>
                </c:pt>
                <c:pt idx="167">
                  <c:v>1.2268667188328286</c:v>
                </c:pt>
                <c:pt idx="168">
                  <c:v>1.0833913513204032</c:v>
                </c:pt>
                <c:pt idx="169">
                  <c:v>1.4732368859953653</c:v>
                </c:pt>
                <c:pt idx="170">
                  <c:v>1.3946383878402986</c:v>
                </c:pt>
                <c:pt idx="171">
                  <c:v>1.2894788614066888</c:v>
                </c:pt>
                <c:pt idx="172">
                  <c:v>1.1602206983205501</c:v>
                </c:pt>
                <c:pt idx="173">
                  <c:v>1.127054387777378</c:v>
                </c:pt>
                <c:pt idx="174">
                  <c:v>1.0833913513204032</c:v>
                </c:pt>
                <c:pt idx="175">
                  <c:v>1.2268667188328286</c:v>
                </c:pt>
                <c:pt idx="176">
                  <c:v>1.1848498319279455</c:v>
                </c:pt>
                <c:pt idx="177">
                  <c:v>1.101790708270993</c:v>
                </c:pt>
                <c:pt idx="178">
                  <c:v>1.1238427610726758</c:v>
                </c:pt>
                <c:pt idx="179">
                  <c:v>1.1080201615390157</c:v>
                </c:pt>
                <c:pt idx="180">
                  <c:v>1.3390509582364878</c:v>
                </c:pt>
                <c:pt idx="181">
                  <c:v>1.2268667188328286</c:v>
                </c:pt>
                <c:pt idx="182">
                  <c:v>1.3720219842196535</c:v>
                </c:pt>
                <c:pt idx="183">
                  <c:v>1.6400104360469101</c:v>
                </c:pt>
                <c:pt idx="184">
                  <c:v>1.1174683335419431</c:v>
                </c:pt>
                <c:pt idx="185">
                  <c:v>0.656582516029247</c:v>
                </c:pt>
                <c:pt idx="186">
                  <c:v>1.2268667188328286</c:v>
                </c:pt>
                <c:pt idx="187">
                  <c:v>1.1500505928566249</c:v>
                </c:pt>
                <c:pt idx="188">
                  <c:v>0.31013456671982642</c:v>
                </c:pt>
                <c:pt idx="189">
                  <c:v>1.1500505928566249</c:v>
                </c:pt>
                <c:pt idx="190">
                  <c:v>0.56230520419555341</c:v>
                </c:pt>
                <c:pt idx="191">
                  <c:v>0.39776075877307793</c:v>
                </c:pt>
                <c:pt idx="192">
                  <c:v>1.2268667188328286</c:v>
                </c:pt>
                <c:pt idx="193">
                  <c:v>1.2894788614066888</c:v>
                </c:pt>
                <c:pt idx="194">
                  <c:v>1.2796631698696839</c:v>
                </c:pt>
                <c:pt idx="195">
                  <c:v>0.96014029412728474</c:v>
                </c:pt>
                <c:pt idx="196">
                  <c:v>0.20837650227311677</c:v>
                </c:pt>
                <c:pt idx="197">
                  <c:v>0.39776075877307793</c:v>
                </c:pt>
                <c:pt idx="198">
                  <c:v>0.4685731007358207</c:v>
                </c:pt>
                <c:pt idx="199">
                  <c:v>0.4685731007358207</c:v>
                </c:pt>
                <c:pt idx="200">
                  <c:v>0.96014029412728474</c:v>
                </c:pt>
                <c:pt idx="201">
                  <c:v>0.67471956306682834</c:v>
                </c:pt>
                <c:pt idx="202">
                  <c:v>0.70731550915098018</c:v>
                </c:pt>
                <c:pt idx="203">
                  <c:v>1.0623714516748306</c:v>
                </c:pt>
                <c:pt idx="204">
                  <c:v>0.98640202652142617</c:v>
                </c:pt>
                <c:pt idx="205">
                  <c:v>0.98640202652142617</c:v>
                </c:pt>
                <c:pt idx="206">
                  <c:v>1.0833913513204032</c:v>
                </c:pt>
                <c:pt idx="207">
                  <c:v>0.77497428535127222</c:v>
                </c:pt>
                <c:pt idx="208">
                  <c:v>0.58159977022697551</c:v>
                </c:pt>
                <c:pt idx="209">
                  <c:v>0.56230520419555341</c:v>
                </c:pt>
                <c:pt idx="210">
                  <c:v>0.75407120006165129</c:v>
                </c:pt>
                <c:pt idx="211">
                  <c:v>1.2268667188328286</c:v>
                </c:pt>
                <c:pt idx="212">
                  <c:v>1.0623714516748306</c:v>
                </c:pt>
                <c:pt idx="213">
                  <c:v>0.82771387401575047</c:v>
                </c:pt>
                <c:pt idx="214">
                  <c:v>0.97767428291318226</c:v>
                </c:pt>
                <c:pt idx="215">
                  <c:v>1.127054387777378</c:v>
                </c:pt>
                <c:pt idx="216">
                  <c:v>0.76259538421456807</c:v>
                </c:pt>
                <c:pt idx="217">
                  <c:v>1.0505250481194734</c:v>
                </c:pt>
                <c:pt idx="218">
                  <c:v>0.58159977022697551</c:v>
                </c:pt>
                <c:pt idx="219">
                  <c:v>0.73627675583016239</c:v>
                </c:pt>
                <c:pt idx="220">
                  <c:v>1.0067256550465609</c:v>
                </c:pt>
                <c:pt idx="221">
                  <c:v>0.656582516029247</c:v>
                </c:pt>
                <c:pt idx="222">
                  <c:v>0.97767428291318226</c:v>
                </c:pt>
                <c:pt idx="223">
                  <c:v>1.3868114883551685</c:v>
                </c:pt>
                <c:pt idx="224">
                  <c:v>0.79466121968514691</c:v>
                </c:pt>
                <c:pt idx="225">
                  <c:v>0.69691763078641566</c:v>
                </c:pt>
                <c:pt idx="226">
                  <c:v>0.72695647998221968</c:v>
                </c:pt>
                <c:pt idx="227">
                  <c:v>0.70731550915098018</c:v>
                </c:pt>
                <c:pt idx="228">
                  <c:v>0.77497428535127222</c:v>
                </c:pt>
                <c:pt idx="229">
                  <c:v>0.76677365696905819</c:v>
                </c:pt>
                <c:pt idx="230">
                  <c:v>0.790809556471331</c:v>
                </c:pt>
                <c:pt idx="231">
                  <c:v>0.86176294077713933</c:v>
                </c:pt>
                <c:pt idx="232">
                  <c:v>0.84162030586355074</c:v>
                </c:pt>
                <c:pt idx="233">
                  <c:v>1.2610149600199063</c:v>
                </c:pt>
                <c:pt idx="234">
                  <c:v>1.0925403894452459</c:v>
                </c:pt>
                <c:pt idx="235">
                  <c:v>1.0956119599995473</c:v>
                </c:pt>
                <c:pt idx="236">
                  <c:v>1.0623714516748306</c:v>
                </c:pt>
                <c:pt idx="237">
                  <c:v>0.656582516029247</c:v>
                </c:pt>
                <c:pt idx="238">
                  <c:v>1.4395357999885474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42528"/>
        <c:axId val="163544064"/>
      </c:scatterChart>
      <c:valAx>
        <c:axId val="16354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コスパ最大</a:t>
                </a:r>
                <a:r>
                  <a:rPr lang="en-US" altLang="ja-JP"/>
                  <a:t>HP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544064"/>
        <c:crosses val="autoZero"/>
        <c:crossBetween val="midCat"/>
      </c:valAx>
      <c:valAx>
        <c:axId val="1635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期待値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542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685799</xdr:colOff>
      <xdr:row>1</xdr:row>
      <xdr:rowOff>0</xdr:rowOff>
    </xdr:from>
    <xdr:to>
      <xdr:col>14</xdr:col>
      <xdr:colOff>276224</xdr:colOff>
      <xdr:row>22</xdr:row>
      <xdr:rowOff>38100</xdr:rowOff>
    </xdr:to>
    <xdr:graphicFrame macro="">
      <xdr:nvGraphicFramePr>
        <xdr:cNvPr id="4" name="正規確率プロット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tabSelected="1" workbookViewId="0">
      <selection activeCell="B21" sqref="B21"/>
    </sheetView>
  </sheetViews>
  <sheetFormatPr defaultRowHeight="13.5" x14ac:dyDescent="0.15"/>
  <cols>
    <col min="1" max="1" width="22.75" bestFit="1" customWidth="1"/>
    <col min="2" max="2" width="20.5" bestFit="1" customWidth="1"/>
    <col min="3" max="3" width="9" style="3"/>
  </cols>
  <sheetData>
    <row r="1" spans="1:5" x14ac:dyDescent="0.15">
      <c r="B1" t="s">
        <v>244</v>
      </c>
      <c r="C1" t="s">
        <v>241</v>
      </c>
      <c r="D1" t="s">
        <v>242</v>
      </c>
    </row>
    <row r="2" spans="1:5" x14ac:dyDescent="0.15">
      <c r="A2" t="s">
        <v>0</v>
      </c>
      <c r="B2">
        <v>1.33</v>
      </c>
      <c r="C2">
        <f>_xlfn.RANK.EQ(B2,$B$2:$B$240,1)</f>
        <v>210</v>
      </c>
      <c r="D2">
        <f>(C2-0.5)/$B$244</f>
        <v>0.87656903765690375</v>
      </c>
      <c r="E2">
        <f>_xlfn.NORM.INV(D2,$B$243,$B$242)</f>
        <v>1.3213778888987413</v>
      </c>
    </row>
    <row r="3" spans="1:5" x14ac:dyDescent="0.15">
      <c r="A3" t="s">
        <v>1</v>
      </c>
      <c r="B3">
        <v>1</v>
      </c>
      <c r="C3">
        <f t="shared" ref="C3:C66" si="0">_xlfn.RANK.EQ(B3,$B$2:$B$240,1)</f>
        <v>128</v>
      </c>
      <c r="D3">
        <f>(C3-0.5)/$B$244</f>
        <v>0.53347280334728031</v>
      </c>
      <c r="E3">
        <f t="shared" ref="E3:E66" si="1">_xlfn.NORM.INV(D3,$B$243,$B$242)</f>
        <v>1.0241667212709185</v>
      </c>
    </row>
    <row r="4" spans="1:5" x14ac:dyDescent="0.15">
      <c r="A4" t="s">
        <v>2</v>
      </c>
      <c r="B4">
        <v>1</v>
      </c>
      <c r="C4">
        <f t="shared" si="0"/>
        <v>128</v>
      </c>
      <c r="D4">
        <f t="shared" ref="D4:D67" si="2">(C4-0.5)/$B$244</f>
        <v>0.53347280334728031</v>
      </c>
      <c r="E4">
        <f t="shared" si="1"/>
        <v>1.0241667212709185</v>
      </c>
    </row>
    <row r="5" spans="1:5" x14ac:dyDescent="0.15">
      <c r="A5" t="s">
        <v>3</v>
      </c>
      <c r="B5">
        <v>0.88</v>
      </c>
      <c r="C5">
        <f t="shared" si="0"/>
        <v>74</v>
      </c>
      <c r="D5">
        <f t="shared" si="2"/>
        <v>0.30753138075313807</v>
      </c>
      <c r="E5">
        <f t="shared" si="1"/>
        <v>0.86176294077713933</v>
      </c>
    </row>
    <row r="6" spans="1:5" x14ac:dyDescent="0.15">
      <c r="A6" t="s">
        <v>4</v>
      </c>
      <c r="B6">
        <v>1</v>
      </c>
      <c r="C6">
        <f t="shared" si="0"/>
        <v>128</v>
      </c>
      <c r="D6">
        <f t="shared" si="2"/>
        <v>0.53347280334728031</v>
      </c>
      <c r="E6">
        <f t="shared" si="1"/>
        <v>1.0241667212709185</v>
      </c>
    </row>
    <row r="7" spans="1:5" x14ac:dyDescent="0.15">
      <c r="A7" t="s">
        <v>5</v>
      </c>
      <c r="B7">
        <v>0.83</v>
      </c>
      <c r="C7">
        <f t="shared" si="0"/>
        <v>55</v>
      </c>
      <c r="D7">
        <f t="shared" si="2"/>
        <v>0.22803347280334729</v>
      </c>
      <c r="E7">
        <f t="shared" si="1"/>
        <v>0.79466121968514691</v>
      </c>
    </row>
    <row r="8" spans="1:5" x14ac:dyDescent="0.15">
      <c r="A8" t="s">
        <v>6</v>
      </c>
      <c r="B8">
        <v>0.93</v>
      </c>
      <c r="C8">
        <f t="shared" si="0"/>
        <v>100</v>
      </c>
      <c r="D8">
        <f t="shared" si="2"/>
        <v>0.41631799163179917</v>
      </c>
      <c r="E8">
        <f t="shared" si="1"/>
        <v>0.9424408758878261</v>
      </c>
    </row>
    <row r="9" spans="1:5" x14ac:dyDescent="0.15">
      <c r="A9" t="s">
        <v>7</v>
      </c>
      <c r="B9">
        <v>1.1299999999999999</v>
      </c>
      <c r="C9">
        <f t="shared" si="0"/>
        <v>159</v>
      </c>
      <c r="D9">
        <f t="shared" si="2"/>
        <v>0.66317991631799167</v>
      </c>
      <c r="E9">
        <f t="shared" si="1"/>
        <v>1.1174683335419431</v>
      </c>
    </row>
    <row r="10" spans="1:5" x14ac:dyDescent="0.15">
      <c r="A10" t="s">
        <v>8</v>
      </c>
      <c r="B10">
        <v>1.5</v>
      </c>
      <c r="C10">
        <f t="shared" si="0"/>
        <v>232</v>
      </c>
      <c r="D10">
        <f t="shared" si="2"/>
        <v>0.96861924686192469</v>
      </c>
      <c r="E10">
        <f t="shared" si="1"/>
        <v>1.5158852788857873</v>
      </c>
    </row>
    <row r="11" spans="1:5" x14ac:dyDescent="0.15">
      <c r="A11" t="s">
        <v>9</v>
      </c>
      <c r="B11">
        <v>1</v>
      </c>
      <c r="C11">
        <f t="shared" si="0"/>
        <v>128</v>
      </c>
      <c r="D11">
        <f t="shared" si="2"/>
        <v>0.53347280334728031</v>
      </c>
      <c r="E11">
        <f t="shared" si="1"/>
        <v>1.0241667212709185</v>
      </c>
    </row>
    <row r="12" spans="1:5" x14ac:dyDescent="0.15">
      <c r="A12" t="s">
        <v>10</v>
      </c>
      <c r="B12">
        <v>1.22</v>
      </c>
      <c r="C12">
        <f t="shared" si="0"/>
        <v>182</v>
      </c>
      <c r="D12">
        <f t="shared" si="2"/>
        <v>0.7594142259414226</v>
      </c>
      <c r="E12">
        <f t="shared" si="1"/>
        <v>1.1958561087648771</v>
      </c>
    </row>
    <row r="13" spans="1:5" x14ac:dyDescent="0.15">
      <c r="A13" t="s">
        <v>11</v>
      </c>
      <c r="B13">
        <v>1.44</v>
      </c>
      <c r="C13">
        <f t="shared" si="0"/>
        <v>226</v>
      </c>
      <c r="D13">
        <f t="shared" si="2"/>
        <v>0.94351464435146448</v>
      </c>
      <c r="E13">
        <f t="shared" si="1"/>
        <v>1.4395357999885474</v>
      </c>
    </row>
    <row r="14" spans="1:5" x14ac:dyDescent="0.15">
      <c r="A14" t="s">
        <v>12</v>
      </c>
      <c r="B14">
        <v>0.53</v>
      </c>
      <c r="C14">
        <f t="shared" si="0"/>
        <v>11</v>
      </c>
      <c r="D14">
        <f t="shared" si="2"/>
        <v>4.3933054393305436E-2</v>
      </c>
      <c r="E14">
        <f t="shared" si="1"/>
        <v>0.52860411818873576</v>
      </c>
    </row>
    <row r="15" spans="1:5" x14ac:dyDescent="0.15">
      <c r="A15" t="s">
        <v>13</v>
      </c>
      <c r="B15">
        <v>1</v>
      </c>
      <c r="C15">
        <f t="shared" si="0"/>
        <v>128</v>
      </c>
      <c r="D15">
        <f t="shared" si="2"/>
        <v>0.53347280334728031</v>
      </c>
      <c r="E15">
        <f t="shared" si="1"/>
        <v>1.0241667212709185</v>
      </c>
    </row>
    <row r="16" spans="1:5" x14ac:dyDescent="0.15">
      <c r="A16" t="s">
        <v>14</v>
      </c>
      <c r="B16">
        <v>1.25</v>
      </c>
      <c r="C16">
        <f t="shared" si="0"/>
        <v>187</v>
      </c>
      <c r="D16">
        <f t="shared" si="2"/>
        <v>0.78033472803347281</v>
      </c>
      <c r="E16">
        <f t="shared" si="1"/>
        <v>1.2149242510142171</v>
      </c>
    </row>
    <row r="17" spans="1:5" x14ac:dyDescent="0.15">
      <c r="A17" t="s">
        <v>15</v>
      </c>
      <c r="B17">
        <v>0.92</v>
      </c>
      <c r="C17">
        <f t="shared" si="0"/>
        <v>98</v>
      </c>
      <c r="D17">
        <f t="shared" si="2"/>
        <v>0.40794979079497906</v>
      </c>
      <c r="E17">
        <f t="shared" si="1"/>
        <v>0.9364911274953639</v>
      </c>
    </row>
    <row r="18" spans="1:5" x14ac:dyDescent="0.15">
      <c r="A18" t="s">
        <v>16</v>
      </c>
      <c r="B18">
        <v>0.67</v>
      </c>
      <c r="C18">
        <f t="shared" si="0"/>
        <v>31</v>
      </c>
      <c r="D18">
        <f t="shared" si="2"/>
        <v>0.12761506276150628</v>
      </c>
      <c r="E18">
        <f t="shared" si="1"/>
        <v>0.68607184515103015</v>
      </c>
    </row>
    <row r="19" spans="1:5" x14ac:dyDescent="0.15">
      <c r="A19" t="s">
        <v>17</v>
      </c>
      <c r="B19">
        <v>0.75</v>
      </c>
      <c r="C19">
        <f t="shared" si="0"/>
        <v>43</v>
      </c>
      <c r="D19">
        <f t="shared" si="2"/>
        <v>0.17782426778242677</v>
      </c>
      <c r="E19">
        <f t="shared" si="1"/>
        <v>0.74530610536610531</v>
      </c>
    </row>
    <row r="20" spans="1:5" x14ac:dyDescent="0.15">
      <c r="A20" t="s">
        <v>18</v>
      </c>
      <c r="B20">
        <v>0.88</v>
      </c>
      <c r="C20">
        <f t="shared" si="0"/>
        <v>74</v>
      </c>
      <c r="D20">
        <f t="shared" si="2"/>
        <v>0.30753138075313807</v>
      </c>
      <c r="E20">
        <f t="shared" si="1"/>
        <v>0.86176294077713933</v>
      </c>
    </row>
    <row r="21" spans="1:5" x14ac:dyDescent="0.15">
      <c r="A21" t="s">
        <v>19</v>
      </c>
      <c r="B21">
        <v>0.89</v>
      </c>
      <c r="C21">
        <f t="shared" si="0"/>
        <v>80</v>
      </c>
      <c r="D21">
        <f t="shared" si="2"/>
        <v>0.33263598326359833</v>
      </c>
      <c r="E21">
        <f t="shared" si="1"/>
        <v>0.88119339792621165</v>
      </c>
    </row>
    <row r="22" spans="1:5" x14ac:dyDescent="0.15">
      <c r="A22" t="s">
        <v>20</v>
      </c>
      <c r="B22">
        <v>1.44</v>
      </c>
      <c r="C22">
        <f t="shared" si="0"/>
        <v>226</v>
      </c>
      <c r="D22">
        <f t="shared" si="2"/>
        <v>0.94351464435146448</v>
      </c>
      <c r="E22">
        <f t="shared" si="1"/>
        <v>1.4395357999885474</v>
      </c>
    </row>
    <row r="23" spans="1:5" x14ac:dyDescent="0.15">
      <c r="A23" t="s">
        <v>21</v>
      </c>
      <c r="B23">
        <v>1.2</v>
      </c>
      <c r="C23">
        <f t="shared" si="0"/>
        <v>176</v>
      </c>
      <c r="D23">
        <f t="shared" si="2"/>
        <v>0.73430962343096229</v>
      </c>
      <c r="E23">
        <f t="shared" si="1"/>
        <v>1.1741271301683502</v>
      </c>
    </row>
    <row r="24" spans="1:5" x14ac:dyDescent="0.15">
      <c r="A24" t="s">
        <v>22</v>
      </c>
      <c r="B24">
        <v>1</v>
      </c>
      <c r="C24">
        <f t="shared" si="0"/>
        <v>128</v>
      </c>
      <c r="D24">
        <f t="shared" si="2"/>
        <v>0.53347280334728031</v>
      </c>
      <c r="E24">
        <f t="shared" si="1"/>
        <v>1.0241667212709185</v>
      </c>
    </row>
    <row r="25" spans="1:5" x14ac:dyDescent="0.15">
      <c r="A25" t="s">
        <v>23</v>
      </c>
      <c r="B25">
        <v>1.27</v>
      </c>
      <c r="C25">
        <f t="shared" si="0"/>
        <v>198</v>
      </c>
      <c r="D25">
        <f t="shared" si="2"/>
        <v>0.82635983263598323</v>
      </c>
      <c r="E25">
        <f t="shared" si="1"/>
        <v>1.2610149600199063</v>
      </c>
    </row>
    <row r="26" spans="1:5" x14ac:dyDescent="0.15">
      <c r="A26" t="s">
        <v>24</v>
      </c>
      <c r="B26">
        <v>1.62</v>
      </c>
      <c r="C26">
        <f t="shared" si="0"/>
        <v>236</v>
      </c>
      <c r="D26">
        <f t="shared" si="2"/>
        <v>0.9853556485355649</v>
      </c>
      <c r="E26">
        <f t="shared" si="1"/>
        <v>1.6040802454110232</v>
      </c>
    </row>
    <row r="27" spans="1:5" x14ac:dyDescent="0.15">
      <c r="A27" t="s">
        <v>25</v>
      </c>
      <c r="B27">
        <v>0.94</v>
      </c>
      <c r="C27">
        <f t="shared" si="0"/>
        <v>106</v>
      </c>
      <c r="D27">
        <f t="shared" si="2"/>
        <v>0.44142259414225943</v>
      </c>
      <c r="E27">
        <f t="shared" si="1"/>
        <v>0.96014029412728474</v>
      </c>
    </row>
    <row r="28" spans="1:5" x14ac:dyDescent="0.15">
      <c r="A28" t="s">
        <v>26</v>
      </c>
      <c r="B28">
        <v>1.41</v>
      </c>
      <c r="C28">
        <f t="shared" si="0"/>
        <v>221</v>
      </c>
      <c r="D28">
        <f t="shared" si="2"/>
        <v>0.92259414225941427</v>
      </c>
      <c r="E28">
        <f t="shared" si="1"/>
        <v>1.3946383878402986</v>
      </c>
    </row>
    <row r="29" spans="1:5" x14ac:dyDescent="0.15">
      <c r="A29" t="s">
        <v>27</v>
      </c>
      <c r="B29">
        <v>1.33</v>
      </c>
      <c r="C29">
        <f t="shared" si="0"/>
        <v>210</v>
      </c>
      <c r="D29">
        <f t="shared" si="2"/>
        <v>0.87656903765690375</v>
      </c>
      <c r="E29">
        <f t="shared" si="1"/>
        <v>1.3213778888987413</v>
      </c>
    </row>
    <row r="30" spans="1:5" x14ac:dyDescent="0.15">
      <c r="A30" t="s">
        <v>28</v>
      </c>
      <c r="B30">
        <v>0.88</v>
      </c>
      <c r="C30">
        <f t="shared" si="0"/>
        <v>74</v>
      </c>
      <c r="D30">
        <f t="shared" si="2"/>
        <v>0.30753138075313807</v>
      </c>
      <c r="E30">
        <f t="shared" si="1"/>
        <v>0.86176294077713933</v>
      </c>
    </row>
    <row r="31" spans="1:5" x14ac:dyDescent="0.15">
      <c r="A31" t="s">
        <v>29</v>
      </c>
      <c r="B31">
        <v>0.9</v>
      </c>
      <c r="C31">
        <f t="shared" si="0"/>
        <v>84</v>
      </c>
      <c r="D31">
        <f t="shared" si="2"/>
        <v>0.34937238493723849</v>
      </c>
      <c r="E31">
        <f t="shared" si="1"/>
        <v>0.8938208426450851</v>
      </c>
    </row>
    <row r="32" spans="1:5" x14ac:dyDescent="0.15">
      <c r="A32" t="s">
        <v>30</v>
      </c>
      <c r="B32">
        <v>1.05</v>
      </c>
      <c r="C32">
        <f t="shared" si="0"/>
        <v>146</v>
      </c>
      <c r="D32">
        <f t="shared" si="2"/>
        <v>0.60878661087866104</v>
      </c>
      <c r="E32">
        <f t="shared" si="1"/>
        <v>1.0773423060088394</v>
      </c>
    </row>
    <row r="33" spans="1:5" x14ac:dyDescent="0.15">
      <c r="A33" t="s">
        <v>31</v>
      </c>
      <c r="B33">
        <v>0.94</v>
      </c>
      <c r="C33">
        <f t="shared" si="0"/>
        <v>106</v>
      </c>
      <c r="D33">
        <f t="shared" si="2"/>
        <v>0.44142259414225943</v>
      </c>
      <c r="E33">
        <f t="shared" si="1"/>
        <v>0.96014029412728474</v>
      </c>
    </row>
    <row r="34" spans="1:5" x14ac:dyDescent="0.15">
      <c r="A34" t="s">
        <v>32</v>
      </c>
      <c r="B34">
        <v>0.96</v>
      </c>
      <c r="C34">
        <f t="shared" si="0"/>
        <v>115</v>
      </c>
      <c r="D34">
        <f t="shared" si="2"/>
        <v>0.47907949790794979</v>
      </c>
      <c r="E34">
        <f t="shared" si="1"/>
        <v>0.98640202652142617</v>
      </c>
    </row>
    <row r="35" spans="1:5" x14ac:dyDescent="0.15">
      <c r="A35" t="s">
        <v>33</v>
      </c>
      <c r="B35">
        <v>0.96</v>
      </c>
      <c r="C35">
        <f t="shared" si="0"/>
        <v>115</v>
      </c>
      <c r="D35">
        <f t="shared" si="2"/>
        <v>0.47907949790794979</v>
      </c>
      <c r="E35">
        <f t="shared" si="1"/>
        <v>0.98640202652142617</v>
      </c>
    </row>
    <row r="36" spans="1:5" x14ac:dyDescent="0.15">
      <c r="A36" t="s">
        <v>34</v>
      </c>
      <c r="B36">
        <v>0.9</v>
      </c>
      <c r="C36">
        <f t="shared" si="0"/>
        <v>84</v>
      </c>
      <c r="D36">
        <f t="shared" si="2"/>
        <v>0.34937238493723849</v>
      </c>
      <c r="E36">
        <f t="shared" si="1"/>
        <v>0.8938208426450851</v>
      </c>
    </row>
    <row r="37" spans="1:5" x14ac:dyDescent="0.15">
      <c r="A37" t="s">
        <v>35</v>
      </c>
      <c r="B37">
        <v>1.24</v>
      </c>
      <c r="C37">
        <f t="shared" si="0"/>
        <v>184</v>
      </c>
      <c r="D37">
        <f t="shared" si="2"/>
        <v>0.76778242677824271</v>
      </c>
      <c r="E37">
        <f t="shared" si="1"/>
        <v>1.2033676700421643</v>
      </c>
    </row>
    <row r="38" spans="1:5" x14ac:dyDescent="0.15">
      <c r="A38" t="s">
        <v>36</v>
      </c>
      <c r="B38">
        <v>0.88</v>
      </c>
      <c r="C38">
        <f t="shared" si="0"/>
        <v>74</v>
      </c>
      <c r="D38">
        <f t="shared" si="2"/>
        <v>0.30753138075313807</v>
      </c>
      <c r="E38">
        <f t="shared" si="1"/>
        <v>0.86176294077713933</v>
      </c>
    </row>
    <row r="39" spans="1:5" x14ac:dyDescent="0.15">
      <c r="A39" t="s">
        <v>37</v>
      </c>
      <c r="B39">
        <v>0.6</v>
      </c>
      <c r="C39">
        <f t="shared" si="0"/>
        <v>21</v>
      </c>
      <c r="D39">
        <f t="shared" si="2"/>
        <v>8.5774058577405859E-2</v>
      </c>
      <c r="E39">
        <f t="shared" si="1"/>
        <v>0.62255934603981578</v>
      </c>
    </row>
    <row r="40" spans="1:5" x14ac:dyDescent="0.15">
      <c r="A40" t="s">
        <v>38</v>
      </c>
      <c r="B40">
        <v>0.96</v>
      </c>
      <c r="C40">
        <f t="shared" si="0"/>
        <v>115</v>
      </c>
      <c r="D40">
        <f t="shared" si="2"/>
        <v>0.47907949790794979</v>
      </c>
      <c r="E40">
        <f t="shared" si="1"/>
        <v>0.98640202652142617</v>
      </c>
    </row>
    <row r="41" spans="1:5" x14ac:dyDescent="0.15">
      <c r="A41" t="s">
        <v>39</v>
      </c>
      <c r="B41">
        <v>1.58</v>
      </c>
      <c r="C41">
        <f t="shared" si="0"/>
        <v>235</v>
      </c>
      <c r="D41">
        <f t="shared" si="2"/>
        <v>0.98117154811715479</v>
      </c>
      <c r="E41">
        <f t="shared" si="1"/>
        <v>1.5761278325473382</v>
      </c>
    </row>
    <row r="42" spans="1:5" x14ac:dyDescent="0.15">
      <c r="A42" t="s">
        <v>40</v>
      </c>
      <c r="B42">
        <v>1.1000000000000001</v>
      </c>
      <c r="C42">
        <f t="shared" si="0"/>
        <v>154</v>
      </c>
      <c r="D42">
        <f t="shared" si="2"/>
        <v>0.64225941422594146</v>
      </c>
      <c r="E42">
        <f t="shared" si="1"/>
        <v>1.101790708270993</v>
      </c>
    </row>
    <row r="43" spans="1:5" x14ac:dyDescent="0.15">
      <c r="A43" t="s">
        <v>41</v>
      </c>
      <c r="B43">
        <v>1.38</v>
      </c>
      <c r="C43">
        <f t="shared" si="0"/>
        <v>215</v>
      </c>
      <c r="D43">
        <f t="shared" si="2"/>
        <v>0.89748953974895396</v>
      </c>
      <c r="E43">
        <f t="shared" si="1"/>
        <v>1.3516442907916963</v>
      </c>
    </row>
    <row r="44" spans="1:5" x14ac:dyDescent="0.15">
      <c r="A44" t="s">
        <v>42</v>
      </c>
      <c r="B44">
        <v>1.19</v>
      </c>
      <c r="C44">
        <f t="shared" si="0"/>
        <v>172</v>
      </c>
      <c r="D44">
        <f t="shared" si="2"/>
        <v>0.71757322175732219</v>
      </c>
      <c r="E44">
        <f t="shared" si="1"/>
        <v>1.1602206983205501</v>
      </c>
    </row>
    <row r="45" spans="1:5" x14ac:dyDescent="0.15">
      <c r="A45" t="s">
        <v>43</v>
      </c>
      <c r="B45">
        <v>1.31</v>
      </c>
      <c r="C45">
        <f t="shared" si="0"/>
        <v>207</v>
      </c>
      <c r="D45">
        <f t="shared" si="2"/>
        <v>0.86401673640167365</v>
      </c>
      <c r="E45">
        <f t="shared" si="1"/>
        <v>1.3049233733976853</v>
      </c>
    </row>
    <row r="46" spans="1:5" x14ac:dyDescent="0.15">
      <c r="A46" t="s">
        <v>44</v>
      </c>
      <c r="B46">
        <v>0.93</v>
      </c>
      <c r="C46">
        <f t="shared" si="0"/>
        <v>100</v>
      </c>
      <c r="D46">
        <f t="shared" si="2"/>
        <v>0.41631799163179917</v>
      </c>
      <c r="E46">
        <f t="shared" si="1"/>
        <v>0.9424408758878261</v>
      </c>
    </row>
    <row r="47" spans="1:5" x14ac:dyDescent="0.15">
      <c r="A47" t="s">
        <v>45</v>
      </c>
      <c r="B47">
        <v>1.27</v>
      </c>
      <c r="C47">
        <f t="shared" si="0"/>
        <v>198</v>
      </c>
      <c r="D47">
        <f t="shared" si="2"/>
        <v>0.82635983263598323</v>
      </c>
      <c r="E47">
        <f t="shared" si="1"/>
        <v>1.2610149600199063</v>
      </c>
    </row>
    <row r="48" spans="1:5" x14ac:dyDescent="0.15">
      <c r="A48" t="s">
        <v>46</v>
      </c>
      <c r="B48">
        <v>0.96</v>
      </c>
      <c r="C48">
        <f t="shared" si="0"/>
        <v>115</v>
      </c>
      <c r="D48">
        <f t="shared" si="2"/>
        <v>0.47907949790794979</v>
      </c>
      <c r="E48">
        <f t="shared" si="1"/>
        <v>0.98640202652142617</v>
      </c>
    </row>
    <row r="49" spans="1:5" x14ac:dyDescent="0.15">
      <c r="A49" t="s">
        <v>47</v>
      </c>
      <c r="B49">
        <v>1</v>
      </c>
      <c r="C49">
        <f t="shared" si="0"/>
        <v>128</v>
      </c>
      <c r="D49">
        <f t="shared" si="2"/>
        <v>0.53347280334728031</v>
      </c>
      <c r="E49">
        <f t="shared" si="1"/>
        <v>1.0241667212709185</v>
      </c>
    </row>
    <row r="50" spans="1:5" x14ac:dyDescent="0.15">
      <c r="A50" t="s">
        <v>48</v>
      </c>
      <c r="B50">
        <v>0.74</v>
      </c>
      <c r="C50">
        <f t="shared" si="0"/>
        <v>42</v>
      </c>
      <c r="D50">
        <f t="shared" si="2"/>
        <v>0.17364016736401675</v>
      </c>
      <c r="E50">
        <f t="shared" si="1"/>
        <v>0.74082604416419451</v>
      </c>
    </row>
    <row r="51" spans="1:5" x14ac:dyDescent="0.15">
      <c r="A51" t="s">
        <v>49</v>
      </c>
      <c r="B51">
        <v>0.93</v>
      </c>
      <c r="C51">
        <f t="shared" si="0"/>
        <v>100</v>
      </c>
      <c r="D51">
        <f t="shared" si="2"/>
        <v>0.41631799163179917</v>
      </c>
      <c r="E51">
        <f t="shared" si="1"/>
        <v>0.9424408758878261</v>
      </c>
    </row>
    <row r="52" spans="1:5" x14ac:dyDescent="0.15">
      <c r="A52" t="s">
        <v>50</v>
      </c>
      <c r="B52">
        <v>1.33</v>
      </c>
      <c r="C52">
        <f t="shared" si="0"/>
        <v>210</v>
      </c>
      <c r="D52">
        <f t="shared" si="2"/>
        <v>0.87656903765690375</v>
      </c>
      <c r="E52">
        <f t="shared" si="1"/>
        <v>1.3213778888987413</v>
      </c>
    </row>
    <row r="53" spans="1:5" x14ac:dyDescent="0.15">
      <c r="A53" t="s">
        <v>51</v>
      </c>
      <c r="B53">
        <v>0.97</v>
      </c>
      <c r="C53">
        <f t="shared" si="0"/>
        <v>122</v>
      </c>
      <c r="D53">
        <f t="shared" si="2"/>
        <v>0.50836820083682011</v>
      </c>
      <c r="E53">
        <f t="shared" si="1"/>
        <v>1.0067256550465609</v>
      </c>
    </row>
    <row r="54" spans="1:5" x14ac:dyDescent="0.15">
      <c r="A54" t="s">
        <v>52</v>
      </c>
      <c r="B54">
        <v>1.2</v>
      </c>
      <c r="C54">
        <f t="shared" si="0"/>
        <v>176</v>
      </c>
      <c r="D54">
        <f t="shared" si="2"/>
        <v>0.73430962343096229</v>
      </c>
      <c r="E54">
        <f t="shared" si="1"/>
        <v>1.1741271301683502</v>
      </c>
    </row>
    <row r="55" spans="1:5" x14ac:dyDescent="0.15">
      <c r="A55" t="s">
        <v>53</v>
      </c>
      <c r="B55">
        <v>1.03</v>
      </c>
      <c r="C55">
        <f t="shared" si="0"/>
        <v>137</v>
      </c>
      <c r="D55">
        <f t="shared" si="2"/>
        <v>0.57112970711297073</v>
      </c>
      <c r="E55">
        <f t="shared" si="1"/>
        <v>1.0505250481194734</v>
      </c>
    </row>
    <row r="56" spans="1:5" x14ac:dyDescent="0.15">
      <c r="A56" t="s">
        <v>54</v>
      </c>
      <c r="B56">
        <v>1.25</v>
      </c>
      <c r="C56">
        <f t="shared" si="0"/>
        <v>187</v>
      </c>
      <c r="D56">
        <f t="shared" si="2"/>
        <v>0.78033472803347281</v>
      </c>
      <c r="E56">
        <f t="shared" si="1"/>
        <v>1.2149242510142171</v>
      </c>
    </row>
    <row r="57" spans="1:5" x14ac:dyDescent="0.15">
      <c r="A57" t="s">
        <v>55</v>
      </c>
      <c r="B57">
        <v>1.31</v>
      </c>
      <c r="C57">
        <f t="shared" si="0"/>
        <v>207</v>
      </c>
      <c r="D57">
        <f t="shared" si="2"/>
        <v>0.86401673640167365</v>
      </c>
      <c r="E57">
        <f t="shared" si="1"/>
        <v>1.3049233733976853</v>
      </c>
    </row>
    <row r="58" spans="1:5" x14ac:dyDescent="0.15">
      <c r="A58" t="s">
        <v>56</v>
      </c>
      <c r="B58">
        <v>0.56000000000000005</v>
      </c>
      <c r="C58">
        <f t="shared" si="0"/>
        <v>19</v>
      </c>
      <c r="D58">
        <f t="shared" si="2"/>
        <v>7.7405857740585768E-2</v>
      </c>
      <c r="E58">
        <f t="shared" si="1"/>
        <v>0.60720261634380224</v>
      </c>
    </row>
    <row r="59" spans="1:5" x14ac:dyDescent="0.15">
      <c r="A59" t="s">
        <v>57</v>
      </c>
      <c r="B59">
        <v>1.41</v>
      </c>
      <c r="C59">
        <f t="shared" si="0"/>
        <v>221</v>
      </c>
      <c r="D59">
        <f t="shared" si="2"/>
        <v>0.92259414225941427</v>
      </c>
      <c r="E59">
        <f t="shared" si="1"/>
        <v>1.3946383878402986</v>
      </c>
    </row>
    <row r="60" spans="1:5" x14ac:dyDescent="0.15">
      <c r="A60" t="s">
        <v>58</v>
      </c>
      <c r="B60">
        <v>0.91</v>
      </c>
      <c r="C60">
        <f t="shared" si="0"/>
        <v>88</v>
      </c>
      <c r="D60">
        <f t="shared" si="2"/>
        <v>0.36610878661087864</v>
      </c>
      <c r="E60">
        <f t="shared" si="1"/>
        <v>0.90622904418455352</v>
      </c>
    </row>
    <row r="61" spans="1:5" x14ac:dyDescent="0.15">
      <c r="A61" t="s">
        <v>59</v>
      </c>
      <c r="B61">
        <v>1.31</v>
      </c>
      <c r="C61">
        <f t="shared" si="0"/>
        <v>207</v>
      </c>
      <c r="D61">
        <f t="shared" si="2"/>
        <v>0.86401673640167365</v>
      </c>
      <c r="E61">
        <f t="shared" si="1"/>
        <v>1.3049233733976853</v>
      </c>
    </row>
    <row r="62" spans="1:5" x14ac:dyDescent="0.15">
      <c r="A62" t="s">
        <v>60</v>
      </c>
      <c r="B62">
        <v>0.66</v>
      </c>
      <c r="C62">
        <f t="shared" si="0"/>
        <v>29</v>
      </c>
      <c r="D62">
        <f t="shared" si="2"/>
        <v>0.1192468619246862</v>
      </c>
      <c r="E62">
        <f t="shared" si="1"/>
        <v>0.67471956306682834</v>
      </c>
    </row>
    <row r="63" spans="1:5" x14ac:dyDescent="0.15">
      <c r="A63" t="s">
        <v>61</v>
      </c>
      <c r="B63">
        <v>1.25</v>
      </c>
      <c r="C63">
        <f t="shared" si="0"/>
        <v>187</v>
      </c>
      <c r="D63">
        <f t="shared" si="2"/>
        <v>0.78033472803347281</v>
      </c>
      <c r="E63">
        <f t="shared" si="1"/>
        <v>1.2149242510142171</v>
      </c>
    </row>
    <row r="64" spans="1:5" x14ac:dyDescent="0.15">
      <c r="A64" t="s">
        <v>62</v>
      </c>
      <c r="B64">
        <v>0.91</v>
      </c>
      <c r="C64">
        <f t="shared" si="0"/>
        <v>88</v>
      </c>
      <c r="D64">
        <f t="shared" si="2"/>
        <v>0.36610878661087864</v>
      </c>
      <c r="E64">
        <f t="shared" si="1"/>
        <v>0.90622904418455352</v>
      </c>
    </row>
    <row r="65" spans="1:5" x14ac:dyDescent="0.15">
      <c r="A65" t="s">
        <v>63</v>
      </c>
      <c r="B65">
        <v>0.94</v>
      </c>
      <c r="C65">
        <f t="shared" si="0"/>
        <v>106</v>
      </c>
      <c r="D65">
        <f t="shared" si="2"/>
        <v>0.44142259414225943</v>
      </c>
      <c r="E65">
        <f t="shared" si="1"/>
        <v>0.96014029412728474</v>
      </c>
    </row>
    <row r="66" spans="1:5" x14ac:dyDescent="0.15">
      <c r="A66" t="s">
        <v>64</v>
      </c>
      <c r="B66">
        <v>1.17</v>
      </c>
      <c r="C66">
        <f t="shared" si="0"/>
        <v>166</v>
      </c>
      <c r="D66">
        <f t="shared" si="2"/>
        <v>0.69246861924686187</v>
      </c>
      <c r="E66">
        <f t="shared" si="1"/>
        <v>1.1400780634069614</v>
      </c>
    </row>
    <row r="67" spans="1:5" x14ac:dyDescent="0.15">
      <c r="A67" t="s">
        <v>65</v>
      </c>
      <c r="B67">
        <v>0.86</v>
      </c>
      <c r="C67">
        <f t="shared" ref="C67:C130" si="3">_xlfn.RANK.EQ(B67,$B$2:$B$240,1)</f>
        <v>68</v>
      </c>
      <c r="D67">
        <f t="shared" si="2"/>
        <v>0.28242677824267781</v>
      </c>
      <c r="E67">
        <f t="shared" ref="E67:E130" si="4">_xlfn.NORM.INV(D67,$B$243,$B$242)</f>
        <v>0.84162030586355074</v>
      </c>
    </row>
    <row r="68" spans="1:5" x14ac:dyDescent="0.15">
      <c r="A68" t="s">
        <v>66</v>
      </c>
      <c r="B68">
        <v>0.87</v>
      </c>
      <c r="C68">
        <f t="shared" si="3"/>
        <v>71</v>
      </c>
      <c r="D68">
        <f t="shared" ref="D68:D131" si="5">(C68-0.5)/$B$244</f>
        <v>0.29497907949790797</v>
      </c>
      <c r="E68">
        <f t="shared" si="4"/>
        <v>0.85179041132747579</v>
      </c>
    </row>
    <row r="69" spans="1:5" x14ac:dyDescent="0.15">
      <c r="A69" t="s">
        <v>67</v>
      </c>
      <c r="B69">
        <v>0.69</v>
      </c>
      <c r="C69">
        <f t="shared" si="3"/>
        <v>35</v>
      </c>
      <c r="D69">
        <f t="shared" si="5"/>
        <v>0.14435146443514643</v>
      </c>
      <c r="E69">
        <f t="shared" si="4"/>
        <v>0.70731550915098018</v>
      </c>
    </row>
    <row r="70" spans="1:5" x14ac:dyDescent="0.15">
      <c r="A70" t="s">
        <v>68</v>
      </c>
      <c r="B70">
        <v>1.26</v>
      </c>
      <c r="C70">
        <f t="shared" si="3"/>
        <v>190</v>
      </c>
      <c r="D70">
        <f t="shared" si="5"/>
        <v>0.79288702928870292</v>
      </c>
      <c r="E70">
        <f t="shared" si="4"/>
        <v>1.2268667188328286</v>
      </c>
    </row>
    <row r="71" spans="1:5" x14ac:dyDescent="0.15">
      <c r="A71" t="s">
        <v>69</v>
      </c>
      <c r="B71">
        <v>0.95</v>
      </c>
      <c r="C71">
        <f t="shared" si="3"/>
        <v>112</v>
      </c>
      <c r="D71">
        <f t="shared" si="5"/>
        <v>0.46652719665271969</v>
      </c>
      <c r="E71">
        <f t="shared" si="4"/>
        <v>0.97767428291318226</v>
      </c>
    </row>
    <row r="72" spans="1:5" x14ac:dyDescent="0.15">
      <c r="A72" t="s">
        <v>70</v>
      </c>
      <c r="B72">
        <v>1.17</v>
      </c>
      <c r="C72">
        <f t="shared" si="3"/>
        <v>166</v>
      </c>
      <c r="D72">
        <f t="shared" si="5"/>
        <v>0.69246861924686187</v>
      </c>
      <c r="E72">
        <f t="shared" si="4"/>
        <v>1.1400780634069614</v>
      </c>
    </row>
    <row r="73" spans="1:5" x14ac:dyDescent="0.15">
      <c r="A73" t="s">
        <v>71</v>
      </c>
      <c r="B73">
        <v>0.99</v>
      </c>
      <c r="C73">
        <f t="shared" si="3"/>
        <v>127</v>
      </c>
      <c r="D73">
        <f t="shared" si="5"/>
        <v>0.52928870292887031</v>
      </c>
      <c r="E73">
        <f t="shared" si="4"/>
        <v>1.0212553325301439</v>
      </c>
    </row>
    <row r="74" spans="1:5" x14ac:dyDescent="0.15">
      <c r="A74" t="s">
        <v>72</v>
      </c>
      <c r="B74">
        <v>0.61</v>
      </c>
      <c r="C74">
        <f t="shared" si="3"/>
        <v>22</v>
      </c>
      <c r="D74">
        <f t="shared" si="5"/>
        <v>8.9958158995815898E-2</v>
      </c>
      <c r="E74">
        <f t="shared" si="4"/>
        <v>0.62981901996444778</v>
      </c>
    </row>
    <row r="75" spans="1:5" x14ac:dyDescent="0.15">
      <c r="A75" t="s">
        <v>73</v>
      </c>
      <c r="B75">
        <v>0.93</v>
      </c>
      <c r="C75">
        <f t="shared" si="3"/>
        <v>100</v>
      </c>
      <c r="D75">
        <f t="shared" si="5"/>
        <v>0.41631799163179917</v>
      </c>
      <c r="E75">
        <f t="shared" si="4"/>
        <v>0.9424408758878261</v>
      </c>
    </row>
    <row r="76" spans="1:5" x14ac:dyDescent="0.15">
      <c r="A76" t="s">
        <v>74</v>
      </c>
      <c r="B76">
        <v>1.29</v>
      </c>
      <c r="C76">
        <f t="shared" si="3"/>
        <v>204</v>
      </c>
      <c r="D76">
        <f t="shared" si="5"/>
        <v>0.85146443514644354</v>
      </c>
      <c r="E76">
        <f t="shared" si="4"/>
        <v>1.2894788614066888</v>
      </c>
    </row>
    <row r="77" spans="1:5" x14ac:dyDescent="0.15">
      <c r="A77" t="s">
        <v>75</v>
      </c>
      <c r="B77">
        <v>0.92</v>
      </c>
      <c r="C77">
        <f t="shared" si="3"/>
        <v>98</v>
      </c>
      <c r="D77">
        <f t="shared" si="5"/>
        <v>0.40794979079497906</v>
      </c>
      <c r="E77">
        <f t="shared" si="4"/>
        <v>0.9364911274953639</v>
      </c>
    </row>
    <row r="78" spans="1:5" x14ac:dyDescent="0.15">
      <c r="A78" t="s">
        <v>76</v>
      </c>
      <c r="B78">
        <v>0.67</v>
      </c>
      <c r="C78">
        <f t="shared" si="3"/>
        <v>31</v>
      </c>
      <c r="D78">
        <f t="shared" si="5"/>
        <v>0.12761506276150628</v>
      </c>
      <c r="E78">
        <f t="shared" si="4"/>
        <v>0.68607184515103015</v>
      </c>
    </row>
    <row r="79" spans="1:5" x14ac:dyDescent="0.15">
      <c r="A79" t="s">
        <v>77</v>
      </c>
      <c r="B79">
        <v>1.41</v>
      </c>
      <c r="C79">
        <f t="shared" si="3"/>
        <v>221</v>
      </c>
      <c r="D79">
        <f t="shared" si="5"/>
        <v>0.92259414225941427</v>
      </c>
      <c r="E79">
        <f t="shared" si="4"/>
        <v>1.3946383878402986</v>
      </c>
    </row>
    <row r="80" spans="1:5" x14ac:dyDescent="0.15">
      <c r="A80" t="s">
        <v>78</v>
      </c>
      <c r="B80">
        <v>1.1499999999999999</v>
      </c>
      <c r="C80">
        <f t="shared" si="3"/>
        <v>162</v>
      </c>
      <c r="D80">
        <f t="shared" si="5"/>
        <v>0.67573221757322177</v>
      </c>
      <c r="E80">
        <f t="shared" si="4"/>
        <v>1.127054387777378</v>
      </c>
    </row>
    <row r="81" spans="1:5" x14ac:dyDescent="0.15">
      <c r="A81" t="s">
        <v>79</v>
      </c>
      <c r="B81">
        <v>0.94</v>
      </c>
      <c r="C81">
        <f t="shared" si="3"/>
        <v>106</v>
      </c>
      <c r="D81">
        <f t="shared" si="5"/>
        <v>0.44142259414225943</v>
      </c>
      <c r="E81">
        <f t="shared" si="4"/>
        <v>0.96014029412728474</v>
      </c>
    </row>
    <row r="82" spans="1:5" x14ac:dyDescent="0.15">
      <c r="A82" t="s">
        <v>80</v>
      </c>
      <c r="B82">
        <v>0.85</v>
      </c>
      <c r="C82">
        <f t="shared" si="3"/>
        <v>64</v>
      </c>
      <c r="D82">
        <f t="shared" si="5"/>
        <v>0.26569037656903766</v>
      </c>
      <c r="E82">
        <f t="shared" si="4"/>
        <v>0.82771387401575047</v>
      </c>
    </row>
    <row r="83" spans="1:5" x14ac:dyDescent="0.15">
      <c r="A83" t="s">
        <v>81</v>
      </c>
      <c r="B83">
        <v>0.98</v>
      </c>
      <c r="C83">
        <f t="shared" si="3"/>
        <v>126</v>
      </c>
      <c r="D83">
        <f t="shared" si="5"/>
        <v>0.52510460251046021</v>
      </c>
      <c r="E83">
        <f t="shared" si="4"/>
        <v>1.018346192832511</v>
      </c>
    </row>
    <row r="84" spans="1:5" x14ac:dyDescent="0.15">
      <c r="A84" t="s">
        <v>82</v>
      </c>
      <c r="B84">
        <v>0.9</v>
      </c>
      <c r="C84">
        <f t="shared" si="3"/>
        <v>84</v>
      </c>
      <c r="D84">
        <f t="shared" si="5"/>
        <v>0.34937238493723849</v>
      </c>
      <c r="E84">
        <f t="shared" si="4"/>
        <v>0.8938208426450851</v>
      </c>
    </row>
    <row r="85" spans="1:5" x14ac:dyDescent="0.15">
      <c r="A85" t="s">
        <v>83</v>
      </c>
      <c r="B85">
        <v>1.02</v>
      </c>
      <c r="C85">
        <f t="shared" si="3"/>
        <v>136</v>
      </c>
      <c r="D85">
        <f t="shared" si="5"/>
        <v>0.56694560669456062</v>
      </c>
      <c r="E85">
        <f t="shared" si="4"/>
        <v>1.0475784381610418</v>
      </c>
    </row>
    <row r="86" spans="1:5" x14ac:dyDescent="0.15">
      <c r="A86" t="s">
        <v>84</v>
      </c>
      <c r="B86">
        <v>1.55</v>
      </c>
      <c r="C86">
        <f t="shared" si="3"/>
        <v>233</v>
      </c>
      <c r="D86">
        <f t="shared" si="5"/>
        <v>0.97280334728033468</v>
      </c>
      <c r="E86">
        <f t="shared" si="4"/>
        <v>1.5332679034482799</v>
      </c>
    </row>
    <row r="87" spans="1:5" x14ac:dyDescent="0.15">
      <c r="A87" t="s">
        <v>85</v>
      </c>
      <c r="B87">
        <v>0.91</v>
      </c>
      <c r="C87">
        <f t="shared" si="3"/>
        <v>88</v>
      </c>
      <c r="D87">
        <f t="shared" si="5"/>
        <v>0.36610878661087864</v>
      </c>
      <c r="E87">
        <f t="shared" si="4"/>
        <v>0.90622904418455352</v>
      </c>
    </row>
    <row r="88" spans="1:5" x14ac:dyDescent="0.15">
      <c r="A88" t="s">
        <v>86</v>
      </c>
      <c r="B88">
        <v>1.19</v>
      </c>
      <c r="C88">
        <f t="shared" si="3"/>
        <v>172</v>
      </c>
      <c r="D88">
        <f t="shared" si="5"/>
        <v>0.71757322175732219</v>
      </c>
      <c r="E88">
        <f t="shared" si="4"/>
        <v>1.1602206983205501</v>
      </c>
    </row>
    <row r="89" spans="1:5" x14ac:dyDescent="0.15">
      <c r="A89" t="s">
        <v>87</v>
      </c>
      <c r="B89">
        <v>0.91</v>
      </c>
      <c r="C89">
        <f t="shared" si="3"/>
        <v>88</v>
      </c>
      <c r="D89">
        <f t="shared" si="5"/>
        <v>0.36610878661087864</v>
      </c>
      <c r="E89">
        <f t="shared" si="4"/>
        <v>0.90622904418455352</v>
      </c>
    </row>
    <row r="90" spans="1:5" x14ac:dyDescent="0.15">
      <c r="A90" t="s">
        <v>88</v>
      </c>
      <c r="B90">
        <v>1.27</v>
      </c>
      <c r="C90">
        <f t="shared" si="3"/>
        <v>198</v>
      </c>
      <c r="D90">
        <f t="shared" si="5"/>
        <v>0.82635983263598323</v>
      </c>
      <c r="E90">
        <f t="shared" si="4"/>
        <v>1.2610149600199063</v>
      </c>
    </row>
    <row r="91" spans="1:5" x14ac:dyDescent="0.15">
      <c r="A91" t="s">
        <v>89</v>
      </c>
      <c r="B91">
        <v>1.22</v>
      </c>
      <c r="C91">
        <f t="shared" si="3"/>
        <v>182</v>
      </c>
      <c r="D91">
        <f t="shared" si="5"/>
        <v>0.7594142259414226</v>
      </c>
      <c r="E91">
        <f t="shared" si="4"/>
        <v>1.1958561087648771</v>
      </c>
    </row>
    <row r="92" spans="1:5" x14ac:dyDescent="0.15">
      <c r="A92" t="s">
        <v>90</v>
      </c>
      <c r="B92">
        <v>0.9</v>
      </c>
      <c r="C92">
        <f t="shared" si="3"/>
        <v>84</v>
      </c>
      <c r="D92">
        <f t="shared" si="5"/>
        <v>0.34937238493723849</v>
      </c>
      <c r="E92">
        <f t="shared" si="4"/>
        <v>0.8938208426450851</v>
      </c>
    </row>
    <row r="93" spans="1:5" x14ac:dyDescent="0.15">
      <c r="A93" t="s">
        <v>91</v>
      </c>
      <c r="B93">
        <v>1.2</v>
      </c>
      <c r="C93">
        <f t="shared" si="3"/>
        <v>176</v>
      </c>
      <c r="D93">
        <f t="shared" si="5"/>
        <v>0.73430962343096229</v>
      </c>
      <c r="E93">
        <f t="shared" si="4"/>
        <v>1.1741271301683502</v>
      </c>
    </row>
    <row r="94" spans="1:5" x14ac:dyDescent="0.15">
      <c r="A94" t="s">
        <v>92</v>
      </c>
      <c r="B94">
        <v>1.28</v>
      </c>
      <c r="C94">
        <f t="shared" si="3"/>
        <v>202</v>
      </c>
      <c r="D94">
        <f t="shared" si="5"/>
        <v>0.84309623430962344</v>
      </c>
      <c r="E94">
        <f t="shared" si="4"/>
        <v>1.2796631698696839</v>
      </c>
    </row>
    <row r="95" spans="1:5" x14ac:dyDescent="0.15">
      <c r="A95" t="s">
        <v>93</v>
      </c>
      <c r="B95">
        <v>0.84</v>
      </c>
      <c r="C95">
        <f t="shared" si="3"/>
        <v>63</v>
      </c>
      <c r="D95">
        <f t="shared" si="5"/>
        <v>0.2615062761506276</v>
      </c>
      <c r="E95">
        <f t="shared" si="4"/>
        <v>0.8241692439990399</v>
      </c>
    </row>
    <row r="96" spans="1:5" x14ac:dyDescent="0.15">
      <c r="A96" t="s">
        <v>94</v>
      </c>
      <c r="B96">
        <v>1.35</v>
      </c>
      <c r="C96">
        <f t="shared" si="3"/>
        <v>214</v>
      </c>
      <c r="D96">
        <f t="shared" si="5"/>
        <v>0.89330543933054396</v>
      </c>
      <c r="E96">
        <f t="shared" si="4"/>
        <v>1.3452584881548537</v>
      </c>
    </row>
    <row r="97" spans="1:5" x14ac:dyDescent="0.15">
      <c r="A97" t="s">
        <v>95</v>
      </c>
      <c r="B97">
        <v>0.91</v>
      </c>
      <c r="C97">
        <f t="shared" si="3"/>
        <v>88</v>
      </c>
      <c r="D97">
        <f t="shared" si="5"/>
        <v>0.36610878661087864</v>
      </c>
      <c r="E97">
        <f t="shared" si="4"/>
        <v>0.90622904418455352</v>
      </c>
    </row>
    <row r="98" spans="1:5" x14ac:dyDescent="0.15">
      <c r="A98" t="s">
        <v>96</v>
      </c>
      <c r="B98">
        <v>1.1499999999999999</v>
      </c>
      <c r="C98">
        <f t="shared" si="3"/>
        <v>162</v>
      </c>
      <c r="D98">
        <f t="shared" si="5"/>
        <v>0.67573221757322177</v>
      </c>
      <c r="E98">
        <f t="shared" si="4"/>
        <v>1.127054387777378</v>
      </c>
    </row>
    <row r="99" spans="1:5" x14ac:dyDescent="0.15">
      <c r="A99" t="s">
        <v>97</v>
      </c>
      <c r="B99">
        <v>0.59</v>
      </c>
      <c r="C99">
        <f t="shared" si="3"/>
        <v>20</v>
      </c>
      <c r="D99">
        <f t="shared" si="5"/>
        <v>8.1589958158995821E-2</v>
      </c>
      <c r="E99">
        <f t="shared" si="4"/>
        <v>0.61502951582893239</v>
      </c>
    </row>
    <row r="100" spans="1:5" x14ac:dyDescent="0.15">
      <c r="A100" t="s">
        <v>98</v>
      </c>
      <c r="B100">
        <v>0.83</v>
      </c>
      <c r="C100">
        <f t="shared" si="3"/>
        <v>55</v>
      </c>
      <c r="D100">
        <f t="shared" si="5"/>
        <v>0.22803347280334729</v>
      </c>
      <c r="E100">
        <f t="shared" si="4"/>
        <v>0.79466121968514691</v>
      </c>
    </row>
    <row r="101" spans="1:5" x14ac:dyDescent="0.15">
      <c r="A101" t="s">
        <v>99</v>
      </c>
      <c r="B101">
        <v>0.89</v>
      </c>
      <c r="C101">
        <f t="shared" si="3"/>
        <v>80</v>
      </c>
      <c r="D101">
        <f t="shared" si="5"/>
        <v>0.33263598326359833</v>
      </c>
      <c r="E101">
        <f t="shared" si="4"/>
        <v>0.88119339792621165</v>
      </c>
    </row>
    <row r="102" spans="1:5" x14ac:dyDescent="0.15">
      <c r="A102" t="s">
        <v>100</v>
      </c>
      <c r="B102">
        <v>0.87</v>
      </c>
      <c r="C102">
        <f t="shared" si="3"/>
        <v>71</v>
      </c>
      <c r="D102">
        <f t="shared" si="5"/>
        <v>0.29497907949790797</v>
      </c>
      <c r="E102">
        <f t="shared" si="4"/>
        <v>0.85179041132747579</v>
      </c>
    </row>
    <row r="103" spans="1:5" x14ac:dyDescent="0.15">
      <c r="A103" t="s">
        <v>101</v>
      </c>
      <c r="B103">
        <v>1.1100000000000001</v>
      </c>
      <c r="C103">
        <f t="shared" si="3"/>
        <v>156</v>
      </c>
      <c r="D103">
        <f t="shared" si="5"/>
        <v>0.65062761506276146</v>
      </c>
      <c r="E103">
        <f t="shared" si="4"/>
        <v>1.1080201615390157</v>
      </c>
    </row>
    <row r="104" spans="1:5" x14ac:dyDescent="0.15">
      <c r="A104" t="s">
        <v>102</v>
      </c>
      <c r="B104">
        <v>0.55000000000000004</v>
      </c>
      <c r="C104">
        <f t="shared" si="3"/>
        <v>16</v>
      </c>
      <c r="D104">
        <f t="shared" si="5"/>
        <v>6.4853556485355651E-2</v>
      </c>
      <c r="E104">
        <f t="shared" si="4"/>
        <v>0.58159977022697551</v>
      </c>
    </row>
    <row r="105" spans="1:5" x14ac:dyDescent="0.15">
      <c r="A105" t="s">
        <v>103</v>
      </c>
      <c r="B105">
        <v>0.91</v>
      </c>
      <c r="C105">
        <f t="shared" si="3"/>
        <v>88</v>
      </c>
      <c r="D105">
        <f t="shared" si="5"/>
        <v>0.36610878661087864</v>
      </c>
      <c r="E105">
        <f t="shared" si="4"/>
        <v>0.90622904418455352</v>
      </c>
    </row>
    <row r="106" spans="1:5" x14ac:dyDescent="0.15">
      <c r="A106" t="s">
        <v>104</v>
      </c>
      <c r="B106">
        <v>1.48</v>
      </c>
      <c r="C106">
        <f t="shared" si="3"/>
        <v>230</v>
      </c>
      <c r="D106">
        <f t="shared" si="5"/>
        <v>0.96025104602510458</v>
      </c>
      <c r="E106">
        <f t="shared" si="4"/>
        <v>1.4862000668659234</v>
      </c>
    </row>
    <row r="107" spans="1:5" x14ac:dyDescent="0.15">
      <c r="A107" t="s">
        <v>105</v>
      </c>
      <c r="B107">
        <v>0.48</v>
      </c>
      <c r="C107">
        <f t="shared" si="3"/>
        <v>6</v>
      </c>
      <c r="D107">
        <f t="shared" si="5"/>
        <v>2.3012552301255231E-2</v>
      </c>
      <c r="E107">
        <f t="shared" si="4"/>
        <v>0.44879453888490606</v>
      </c>
    </row>
    <row r="108" spans="1:5" x14ac:dyDescent="0.15">
      <c r="A108" t="s">
        <v>106</v>
      </c>
      <c r="B108">
        <v>0.89</v>
      </c>
      <c r="C108">
        <f t="shared" si="3"/>
        <v>80</v>
      </c>
      <c r="D108">
        <f t="shared" si="5"/>
        <v>0.33263598326359833</v>
      </c>
      <c r="E108">
        <f t="shared" si="4"/>
        <v>0.88119339792621165</v>
      </c>
    </row>
    <row r="109" spans="1:5" x14ac:dyDescent="0.15">
      <c r="A109" t="s">
        <v>107</v>
      </c>
      <c r="B109">
        <v>1.24</v>
      </c>
      <c r="C109">
        <f t="shared" si="3"/>
        <v>184</v>
      </c>
      <c r="D109">
        <f t="shared" si="5"/>
        <v>0.76778242677824271</v>
      </c>
      <c r="E109">
        <f t="shared" si="4"/>
        <v>1.2033676700421643</v>
      </c>
    </row>
    <row r="110" spans="1:5" x14ac:dyDescent="0.15">
      <c r="A110" t="s">
        <v>108</v>
      </c>
      <c r="B110">
        <v>0.85</v>
      </c>
      <c r="C110">
        <f t="shared" si="3"/>
        <v>64</v>
      </c>
      <c r="D110">
        <f t="shared" si="5"/>
        <v>0.26569037656903766</v>
      </c>
      <c r="E110">
        <f t="shared" si="4"/>
        <v>0.82771387401575047</v>
      </c>
    </row>
    <row r="111" spans="1:5" x14ac:dyDescent="0.15">
      <c r="A111" t="s">
        <v>109</v>
      </c>
      <c r="B111">
        <v>1.19</v>
      </c>
      <c r="C111">
        <f t="shared" si="3"/>
        <v>172</v>
      </c>
      <c r="D111">
        <f t="shared" si="5"/>
        <v>0.71757322175732219</v>
      </c>
      <c r="E111">
        <f t="shared" si="4"/>
        <v>1.1602206983205501</v>
      </c>
    </row>
    <row r="112" spans="1:5" x14ac:dyDescent="0.15">
      <c r="A112" t="s">
        <v>110</v>
      </c>
      <c r="B112">
        <v>0.76</v>
      </c>
      <c r="C112">
        <f t="shared" si="3"/>
        <v>44</v>
      </c>
      <c r="D112">
        <f t="shared" si="5"/>
        <v>0.18200836820083682</v>
      </c>
      <c r="E112">
        <f t="shared" si="4"/>
        <v>0.74972015457189967</v>
      </c>
    </row>
    <row r="113" spans="1:5" x14ac:dyDescent="0.15">
      <c r="A113" t="s">
        <v>111</v>
      </c>
      <c r="B113">
        <v>0.87</v>
      </c>
      <c r="C113">
        <f t="shared" si="3"/>
        <v>71</v>
      </c>
      <c r="D113">
        <f t="shared" si="5"/>
        <v>0.29497907949790797</v>
      </c>
      <c r="E113">
        <f t="shared" si="4"/>
        <v>0.85179041132747579</v>
      </c>
    </row>
    <row r="114" spans="1:5" x14ac:dyDescent="0.15">
      <c r="A114" t="s">
        <v>112</v>
      </c>
      <c r="B114">
        <v>0.88</v>
      </c>
      <c r="C114">
        <f t="shared" si="3"/>
        <v>74</v>
      </c>
      <c r="D114">
        <f t="shared" si="5"/>
        <v>0.30753138075313807</v>
      </c>
      <c r="E114">
        <f t="shared" si="4"/>
        <v>0.86176294077713933</v>
      </c>
    </row>
    <row r="115" spans="1:5" x14ac:dyDescent="0.15">
      <c r="A115" t="s">
        <v>113</v>
      </c>
      <c r="B115">
        <v>1.1100000000000001</v>
      </c>
      <c r="C115">
        <f t="shared" si="3"/>
        <v>156</v>
      </c>
      <c r="D115">
        <f t="shared" si="5"/>
        <v>0.65062761506276146</v>
      </c>
      <c r="E115">
        <f t="shared" si="4"/>
        <v>1.1080201615390157</v>
      </c>
    </row>
    <row r="116" spans="1:5" x14ac:dyDescent="0.15">
      <c r="A116" t="s">
        <v>114</v>
      </c>
      <c r="B116">
        <v>0.7</v>
      </c>
      <c r="C116">
        <f t="shared" si="3"/>
        <v>38</v>
      </c>
      <c r="D116">
        <f t="shared" si="5"/>
        <v>0.15690376569037656</v>
      </c>
      <c r="E116">
        <f t="shared" si="4"/>
        <v>0.72217783431441707</v>
      </c>
    </row>
    <row r="117" spans="1:5" x14ac:dyDescent="0.15">
      <c r="A117" t="s">
        <v>115</v>
      </c>
      <c r="B117">
        <v>1.39</v>
      </c>
      <c r="C117">
        <f t="shared" si="3"/>
        <v>218</v>
      </c>
      <c r="D117">
        <f t="shared" si="5"/>
        <v>0.91004184100418406</v>
      </c>
      <c r="E117">
        <f t="shared" si="4"/>
        <v>1.3720219842196535</v>
      </c>
    </row>
    <row r="118" spans="1:5" x14ac:dyDescent="0.15">
      <c r="A118" t="s">
        <v>116</v>
      </c>
      <c r="B118">
        <v>1.03</v>
      </c>
      <c r="C118">
        <f t="shared" si="3"/>
        <v>137</v>
      </c>
      <c r="D118">
        <f t="shared" si="5"/>
        <v>0.57112970711297073</v>
      </c>
      <c r="E118">
        <f t="shared" si="4"/>
        <v>1.0505250481194734</v>
      </c>
    </row>
    <row r="119" spans="1:5" x14ac:dyDescent="0.15">
      <c r="A119" t="s">
        <v>117</v>
      </c>
      <c r="B119">
        <v>1.75</v>
      </c>
      <c r="C119">
        <f t="shared" si="3"/>
        <v>238</v>
      </c>
      <c r="D119">
        <f t="shared" si="5"/>
        <v>0.99372384937238489</v>
      </c>
      <c r="E119">
        <f t="shared" si="4"/>
        <v>1.6917064374642736</v>
      </c>
    </row>
    <row r="120" spans="1:5" x14ac:dyDescent="0.15">
      <c r="A120" t="s">
        <v>118</v>
      </c>
      <c r="B120">
        <v>0.81</v>
      </c>
      <c r="C120">
        <f t="shared" si="3"/>
        <v>53</v>
      </c>
      <c r="D120">
        <f t="shared" si="5"/>
        <v>0.21966527196652719</v>
      </c>
      <c r="E120">
        <f t="shared" si="4"/>
        <v>0.78691675316988374</v>
      </c>
    </row>
    <row r="121" spans="1:5" x14ac:dyDescent="0.15">
      <c r="A121" t="s">
        <v>119</v>
      </c>
      <c r="B121">
        <v>1.04</v>
      </c>
      <c r="C121">
        <f t="shared" si="3"/>
        <v>141</v>
      </c>
      <c r="D121">
        <f t="shared" si="5"/>
        <v>0.58786610878661083</v>
      </c>
      <c r="E121">
        <f t="shared" si="4"/>
        <v>1.0623714516748306</v>
      </c>
    </row>
    <row r="122" spans="1:5" x14ac:dyDescent="0.15">
      <c r="A122" t="s">
        <v>120</v>
      </c>
      <c r="B122">
        <v>0.61</v>
      </c>
      <c r="C122">
        <f t="shared" si="3"/>
        <v>22</v>
      </c>
      <c r="D122">
        <f t="shared" si="5"/>
        <v>8.9958158995815898E-2</v>
      </c>
      <c r="E122">
        <f t="shared" si="4"/>
        <v>0.62981901996444778</v>
      </c>
    </row>
    <row r="123" spans="1:5" x14ac:dyDescent="0.15">
      <c r="A123" t="s">
        <v>121</v>
      </c>
      <c r="B123">
        <v>1.49</v>
      </c>
      <c r="C123">
        <f t="shared" si="3"/>
        <v>231</v>
      </c>
      <c r="D123">
        <f t="shared" si="5"/>
        <v>0.96443514644351469</v>
      </c>
      <c r="E123">
        <f t="shared" si="4"/>
        <v>1.5003249500287765</v>
      </c>
    </row>
    <row r="124" spans="1:5" x14ac:dyDescent="0.15">
      <c r="A124" t="s">
        <v>122</v>
      </c>
      <c r="B124">
        <v>1.05</v>
      </c>
      <c r="C124">
        <f t="shared" si="3"/>
        <v>146</v>
      </c>
      <c r="D124">
        <f t="shared" si="5"/>
        <v>0.60878661087866104</v>
      </c>
      <c r="E124">
        <f t="shared" si="4"/>
        <v>1.0773423060088394</v>
      </c>
    </row>
    <row r="125" spans="1:5" x14ac:dyDescent="0.15">
      <c r="A125" t="s">
        <v>123</v>
      </c>
      <c r="B125">
        <v>0.53</v>
      </c>
      <c r="C125">
        <f t="shared" si="3"/>
        <v>11</v>
      </c>
      <c r="D125">
        <f t="shared" si="5"/>
        <v>4.3933054393305436E-2</v>
      </c>
      <c r="E125">
        <f t="shared" si="4"/>
        <v>0.52860411818873576</v>
      </c>
    </row>
    <row r="126" spans="1:5" x14ac:dyDescent="0.15">
      <c r="A126" t="s">
        <v>124</v>
      </c>
      <c r="B126">
        <v>1.56</v>
      </c>
      <c r="C126">
        <f t="shared" si="3"/>
        <v>234</v>
      </c>
      <c r="D126">
        <f t="shared" si="5"/>
        <v>0.97698744769874479</v>
      </c>
      <c r="E126">
        <f t="shared" si="4"/>
        <v>1.5530464652991949</v>
      </c>
    </row>
    <row r="127" spans="1:5" x14ac:dyDescent="0.15">
      <c r="A127" t="s">
        <v>125</v>
      </c>
      <c r="B127">
        <v>0.61</v>
      </c>
      <c r="C127">
        <f t="shared" si="3"/>
        <v>22</v>
      </c>
      <c r="D127">
        <f t="shared" si="5"/>
        <v>8.9958158995815898E-2</v>
      </c>
      <c r="E127">
        <f t="shared" si="4"/>
        <v>0.62981901996444778</v>
      </c>
    </row>
    <row r="128" spans="1:5" x14ac:dyDescent="0.15">
      <c r="A128" t="s">
        <v>126</v>
      </c>
      <c r="B128">
        <v>1.21</v>
      </c>
      <c r="C128">
        <f t="shared" si="3"/>
        <v>179</v>
      </c>
      <c r="D128">
        <f t="shared" si="5"/>
        <v>0.7468619246861925</v>
      </c>
      <c r="E128">
        <f t="shared" si="4"/>
        <v>1.1848498319279455</v>
      </c>
    </row>
    <row r="129" spans="1:5" x14ac:dyDescent="0.15">
      <c r="A129" t="s">
        <v>127</v>
      </c>
      <c r="B129">
        <v>0.91</v>
      </c>
      <c r="C129">
        <f t="shared" si="3"/>
        <v>88</v>
      </c>
      <c r="D129">
        <f t="shared" si="5"/>
        <v>0.36610878661087864</v>
      </c>
      <c r="E129">
        <f t="shared" si="4"/>
        <v>0.90622904418455352</v>
      </c>
    </row>
    <row r="130" spans="1:5" x14ac:dyDescent="0.15">
      <c r="A130" t="s">
        <v>128</v>
      </c>
      <c r="B130">
        <v>0.68</v>
      </c>
      <c r="C130">
        <f t="shared" si="3"/>
        <v>33</v>
      </c>
      <c r="D130">
        <f t="shared" si="5"/>
        <v>0.13598326359832635</v>
      </c>
      <c r="E130">
        <f t="shared" si="4"/>
        <v>0.69691763078641566</v>
      </c>
    </row>
    <row r="131" spans="1:5" x14ac:dyDescent="0.15">
      <c r="A131" t="s">
        <v>129</v>
      </c>
      <c r="B131">
        <v>0.52</v>
      </c>
      <c r="C131">
        <f t="shared" ref="C131:C194" si="6">_xlfn.RANK.EQ(B131,$B$2:$B$240,1)</f>
        <v>10</v>
      </c>
      <c r="D131">
        <f t="shared" si="5"/>
        <v>3.9748953974895397E-2</v>
      </c>
      <c r="E131">
        <f t="shared" ref="E131:E194" si="7">_xlfn.NORM.INV(D131,$B$243,$B$242)</f>
        <v>0.51564093731817739</v>
      </c>
    </row>
    <row r="132" spans="1:5" x14ac:dyDescent="0.15">
      <c r="A132" t="s">
        <v>130</v>
      </c>
      <c r="B132">
        <v>0.86</v>
      </c>
      <c r="C132">
        <f t="shared" si="6"/>
        <v>68</v>
      </c>
      <c r="D132">
        <f t="shared" ref="D132:D195" si="8">(C132-0.5)/$B$244</f>
        <v>0.28242677824267781</v>
      </c>
      <c r="E132">
        <f t="shared" si="7"/>
        <v>0.84162030586355074</v>
      </c>
    </row>
    <row r="133" spans="1:5" x14ac:dyDescent="0.15">
      <c r="A133" t="s">
        <v>131</v>
      </c>
      <c r="B133">
        <v>1.26</v>
      </c>
      <c r="C133">
        <f t="shared" si="6"/>
        <v>190</v>
      </c>
      <c r="D133">
        <f t="shared" si="8"/>
        <v>0.79288702928870292</v>
      </c>
      <c r="E133">
        <f t="shared" si="7"/>
        <v>1.2268667188328286</v>
      </c>
    </row>
    <row r="134" spans="1:5" x14ac:dyDescent="0.15">
      <c r="A134" t="s">
        <v>132</v>
      </c>
      <c r="B134">
        <v>0.72</v>
      </c>
      <c r="C134">
        <f t="shared" si="6"/>
        <v>39</v>
      </c>
      <c r="D134">
        <f t="shared" si="8"/>
        <v>0.16108786610878661</v>
      </c>
      <c r="E134">
        <f t="shared" si="7"/>
        <v>0.72695647998221968</v>
      </c>
    </row>
    <row r="135" spans="1:5" x14ac:dyDescent="0.15">
      <c r="A135" t="s">
        <v>133</v>
      </c>
      <c r="B135">
        <v>0.83</v>
      </c>
      <c r="C135">
        <f t="shared" si="6"/>
        <v>55</v>
      </c>
      <c r="D135">
        <f t="shared" si="8"/>
        <v>0.22803347280334729</v>
      </c>
      <c r="E135">
        <f t="shared" si="7"/>
        <v>0.79466121968514691</v>
      </c>
    </row>
    <row r="136" spans="1:5" x14ac:dyDescent="0.15">
      <c r="A136" t="s">
        <v>134</v>
      </c>
      <c r="B136">
        <v>0.83</v>
      </c>
      <c r="C136">
        <f t="shared" si="6"/>
        <v>55</v>
      </c>
      <c r="D136">
        <f t="shared" si="8"/>
        <v>0.22803347280334729</v>
      </c>
      <c r="E136">
        <f t="shared" si="7"/>
        <v>0.79466121968514691</v>
      </c>
    </row>
    <row r="137" spans="1:5" x14ac:dyDescent="0.15">
      <c r="A137" t="s">
        <v>135</v>
      </c>
      <c r="B137">
        <v>0.83</v>
      </c>
      <c r="C137">
        <f t="shared" si="6"/>
        <v>55</v>
      </c>
      <c r="D137">
        <f t="shared" si="8"/>
        <v>0.22803347280334729</v>
      </c>
      <c r="E137">
        <f t="shared" si="7"/>
        <v>0.79466121968514691</v>
      </c>
    </row>
    <row r="138" spans="1:5" x14ac:dyDescent="0.15">
      <c r="A138" t="s">
        <v>136</v>
      </c>
      <c r="B138">
        <v>1.38</v>
      </c>
      <c r="C138">
        <f t="shared" si="6"/>
        <v>215</v>
      </c>
      <c r="D138">
        <f t="shared" si="8"/>
        <v>0.89748953974895396</v>
      </c>
      <c r="E138">
        <f t="shared" si="7"/>
        <v>1.3516442907916963</v>
      </c>
    </row>
    <row r="139" spans="1:5" x14ac:dyDescent="0.15">
      <c r="A139" t="s">
        <v>137</v>
      </c>
      <c r="B139">
        <v>0.46</v>
      </c>
      <c r="C139">
        <f t="shared" si="6"/>
        <v>2</v>
      </c>
      <c r="D139">
        <f t="shared" si="8"/>
        <v>6.2761506276150627E-3</v>
      </c>
      <c r="E139">
        <f t="shared" si="7"/>
        <v>0.31013456671982642</v>
      </c>
    </row>
    <row r="140" spans="1:5" x14ac:dyDescent="0.15">
      <c r="A140" t="s">
        <v>138</v>
      </c>
      <c r="B140">
        <v>0.85</v>
      </c>
      <c r="C140">
        <f t="shared" si="6"/>
        <v>64</v>
      </c>
      <c r="D140">
        <f t="shared" si="8"/>
        <v>0.26569037656903766</v>
      </c>
      <c r="E140">
        <f t="shared" si="7"/>
        <v>0.82771387401575047</v>
      </c>
    </row>
    <row r="141" spans="1:5" x14ac:dyDescent="0.15">
      <c r="A141" t="s">
        <v>139</v>
      </c>
      <c r="B141">
        <v>0.91</v>
      </c>
      <c r="C141">
        <f t="shared" si="6"/>
        <v>88</v>
      </c>
      <c r="D141">
        <f t="shared" si="8"/>
        <v>0.36610878661087864</v>
      </c>
      <c r="E141">
        <f t="shared" si="7"/>
        <v>0.90622904418455352</v>
      </c>
    </row>
    <row r="142" spans="1:5" x14ac:dyDescent="0.15">
      <c r="A142" t="s">
        <v>140</v>
      </c>
      <c r="B142">
        <v>0.83</v>
      </c>
      <c r="C142">
        <f t="shared" si="6"/>
        <v>55</v>
      </c>
      <c r="D142">
        <f t="shared" si="8"/>
        <v>0.22803347280334729</v>
      </c>
      <c r="E142">
        <f t="shared" si="7"/>
        <v>0.79466121968514691</v>
      </c>
    </row>
    <row r="143" spans="1:5" x14ac:dyDescent="0.15">
      <c r="A143" t="s">
        <v>141</v>
      </c>
      <c r="B143">
        <v>0.77</v>
      </c>
      <c r="C143">
        <f t="shared" si="6"/>
        <v>45</v>
      </c>
      <c r="D143">
        <f t="shared" si="8"/>
        <v>0.18619246861924685</v>
      </c>
      <c r="E143">
        <f t="shared" si="7"/>
        <v>0.75407120006165129</v>
      </c>
    </row>
    <row r="144" spans="1:5" x14ac:dyDescent="0.15">
      <c r="A144" t="s">
        <v>142</v>
      </c>
      <c r="B144">
        <v>1.03</v>
      </c>
      <c r="C144">
        <f t="shared" si="6"/>
        <v>137</v>
      </c>
      <c r="D144">
        <f t="shared" si="8"/>
        <v>0.57112970711297073</v>
      </c>
      <c r="E144">
        <f t="shared" si="7"/>
        <v>1.0505250481194734</v>
      </c>
    </row>
    <row r="145" spans="1:5" x14ac:dyDescent="0.15">
      <c r="A145" t="s">
        <v>143</v>
      </c>
      <c r="B145">
        <v>0.8</v>
      </c>
      <c r="C145">
        <f t="shared" si="6"/>
        <v>50</v>
      </c>
      <c r="D145">
        <f t="shared" si="8"/>
        <v>0.20711297071129708</v>
      </c>
      <c r="E145">
        <f t="shared" si="7"/>
        <v>0.77497428535127222</v>
      </c>
    </row>
    <row r="146" spans="1:5" x14ac:dyDescent="0.15">
      <c r="A146" t="s">
        <v>144</v>
      </c>
      <c r="B146">
        <v>0.53</v>
      </c>
      <c r="C146">
        <f t="shared" si="6"/>
        <v>11</v>
      </c>
      <c r="D146">
        <f t="shared" si="8"/>
        <v>4.3933054393305436E-2</v>
      </c>
      <c r="E146">
        <f t="shared" si="7"/>
        <v>0.52860411818873576</v>
      </c>
    </row>
    <row r="147" spans="1:5" x14ac:dyDescent="0.15">
      <c r="A147" t="s">
        <v>145</v>
      </c>
      <c r="B147">
        <v>1.04</v>
      </c>
      <c r="C147">
        <f t="shared" si="6"/>
        <v>141</v>
      </c>
      <c r="D147">
        <f t="shared" si="8"/>
        <v>0.58786610878661083</v>
      </c>
      <c r="E147">
        <f t="shared" si="7"/>
        <v>1.0623714516748306</v>
      </c>
    </row>
    <row r="148" spans="1:5" x14ac:dyDescent="0.15">
      <c r="A148" t="s">
        <v>146</v>
      </c>
      <c r="B148">
        <v>0.97</v>
      </c>
      <c r="C148">
        <f t="shared" si="6"/>
        <v>122</v>
      </c>
      <c r="D148">
        <f t="shared" si="8"/>
        <v>0.50836820083682011</v>
      </c>
      <c r="E148">
        <f t="shared" si="7"/>
        <v>1.0067256550465609</v>
      </c>
    </row>
    <row r="149" spans="1:5" x14ac:dyDescent="0.15">
      <c r="A149" t="s">
        <v>147</v>
      </c>
      <c r="B149">
        <v>0.83</v>
      </c>
      <c r="C149">
        <f t="shared" si="6"/>
        <v>55</v>
      </c>
      <c r="D149">
        <f t="shared" si="8"/>
        <v>0.22803347280334729</v>
      </c>
      <c r="E149">
        <f t="shared" si="7"/>
        <v>0.79466121968514691</v>
      </c>
    </row>
    <row r="150" spans="1:5" x14ac:dyDescent="0.15">
      <c r="A150" t="s">
        <v>148</v>
      </c>
      <c r="B150">
        <v>0.79</v>
      </c>
      <c r="C150">
        <f t="shared" si="6"/>
        <v>48</v>
      </c>
      <c r="D150">
        <f t="shared" si="8"/>
        <v>0.19874476987447698</v>
      </c>
      <c r="E150">
        <f t="shared" si="7"/>
        <v>0.76677365696905819</v>
      </c>
    </row>
    <row r="151" spans="1:5" x14ac:dyDescent="0.15">
      <c r="A151" t="s">
        <v>149</v>
      </c>
      <c r="B151">
        <v>0.96</v>
      </c>
      <c r="C151">
        <f t="shared" si="6"/>
        <v>115</v>
      </c>
      <c r="D151">
        <f t="shared" si="8"/>
        <v>0.47907949790794979</v>
      </c>
      <c r="E151">
        <f t="shared" si="7"/>
        <v>0.98640202652142617</v>
      </c>
    </row>
    <row r="152" spans="1:5" x14ac:dyDescent="0.15">
      <c r="A152" t="s">
        <v>150</v>
      </c>
      <c r="B152">
        <v>1.83</v>
      </c>
      <c r="C152">
        <f t="shared" si="6"/>
        <v>239</v>
      </c>
      <c r="D152">
        <f t="shared" si="8"/>
        <v>0.997907949790795</v>
      </c>
      <c r="E152">
        <f t="shared" si="7"/>
        <v>1.7934645019109849</v>
      </c>
    </row>
    <row r="153" spans="1:5" x14ac:dyDescent="0.15">
      <c r="A153" t="s">
        <v>151</v>
      </c>
      <c r="B153">
        <v>1.17</v>
      </c>
      <c r="C153">
        <f t="shared" si="6"/>
        <v>166</v>
      </c>
      <c r="D153">
        <f t="shared" si="8"/>
        <v>0.69246861924686187</v>
      </c>
      <c r="E153">
        <f t="shared" si="7"/>
        <v>1.1400780634069614</v>
      </c>
    </row>
    <row r="154" spans="1:5" x14ac:dyDescent="0.15">
      <c r="A154" t="s">
        <v>152</v>
      </c>
      <c r="B154">
        <v>0.91</v>
      </c>
      <c r="C154">
        <f t="shared" si="6"/>
        <v>88</v>
      </c>
      <c r="D154">
        <f t="shared" si="8"/>
        <v>0.36610878661087864</v>
      </c>
      <c r="E154">
        <f t="shared" si="7"/>
        <v>0.90622904418455352</v>
      </c>
    </row>
    <row r="155" spans="1:5" x14ac:dyDescent="0.15">
      <c r="A155" t="s">
        <v>153</v>
      </c>
      <c r="B155">
        <v>0.93</v>
      </c>
      <c r="C155">
        <f t="shared" si="6"/>
        <v>100</v>
      </c>
      <c r="D155">
        <f t="shared" si="8"/>
        <v>0.41631799163179917</v>
      </c>
      <c r="E155">
        <f t="shared" si="7"/>
        <v>0.9424408758878261</v>
      </c>
    </row>
    <row r="156" spans="1:5" x14ac:dyDescent="0.15">
      <c r="A156" t="s">
        <v>154</v>
      </c>
      <c r="B156">
        <v>1.21</v>
      </c>
      <c r="C156">
        <f t="shared" si="6"/>
        <v>179</v>
      </c>
      <c r="D156">
        <f t="shared" si="8"/>
        <v>0.7468619246861925</v>
      </c>
      <c r="E156">
        <f t="shared" si="7"/>
        <v>1.1848498319279455</v>
      </c>
    </row>
    <row r="157" spans="1:5" x14ac:dyDescent="0.15">
      <c r="A157" t="s">
        <v>155</v>
      </c>
      <c r="B157">
        <v>0.93</v>
      </c>
      <c r="C157">
        <f t="shared" si="6"/>
        <v>100</v>
      </c>
      <c r="D157">
        <f t="shared" si="8"/>
        <v>0.41631799163179917</v>
      </c>
      <c r="E157">
        <f t="shared" si="7"/>
        <v>0.9424408758878261</v>
      </c>
    </row>
    <row r="158" spans="1:5" x14ac:dyDescent="0.15">
      <c r="A158" t="s">
        <v>156</v>
      </c>
      <c r="B158">
        <v>1.18</v>
      </c>
      <c r="C158">
        <f t="shared" si="6"/>
        <v>169</v>
      </c>
      <c r="D158">
        <f t="shared" si="8"/>
        <v>0.70502092050209209</v>
      </c>
      <c r="E158">
        <f t="shared" si="7"/>
        <v>1.1500505928566249</v>
      </c>
    </row>
    <row r="159" spans="1:5" x14ac:dyDescent="0.15">
      <c r="A159" t="s">
        <v>157</v>
      </c>
      <c r="B159">
        <v>1</v>
      </c>
      <c r="C159">
        <f t="shared" si="6"/>
        <v>128</v>
      </c>
      <c r="D159">
        <f t="shared" si="8"/>
        <v>0.53347280334728031</v>
      </c>
      <c r="E159">
        <f t="shared" si="7"/>
        <v>1.0241667212709185</v>
      </c>
    </row>
    <row r="160" spans="1:5" x14ac:dyDescent="0.15">
      <c r="A160" t="s">
        <v>158</v>
      </c>
      <c r="B160">
        <v>0.97</v>
      </c>
      <c r="C160">
        <f t="shared" si="6"/>
        <v>122</v>
      </c>
      <c r="D160">
        <f t="shared" si="8"/>
        <v>0.50836820083682011</v>
      </c>
      <c r="E160">
        <f t="shared" si="7"/>
        <v>1.0067256550465609</v>
      </c>
    </row>
    <row r="161" spans="1:5" x14ac:dyDescent="0.15">
      <c r="A161" t="s">
        <v>159</v>
      </c>
      <c r="B161">
        <v>1.0900000000000001</v>
      </c>
      <c r="C161">
        <f t="shared" si="6"/>
        <v>152</v>
      </c>
      <c r="D161">
        <f t="shared" si="8"/>
        <v>0.63389121338912136</v>
      </c>
      <c r="E161">
        <f t="shared" si="7"/>
        <v>1.0956119599995473</v>
      </c>
    </row>
    <row r="162" spans="1:5" x14ac:dyDescent="0.15">
      <c r="A162" t="s">
        <v>160</v>
      </c>
      <c r="B162">
        <v>0.61</v>
      </c>
      <c r="C162">
        <f t="shared" si="6"/>
        <v>22</v>
      </c>
      <c r="D162">
        <f t="shared" si="8"/>
        <v>8.9958158995815898E-2</v>
      </c>
      <c r="E162">
        <f t="shared" si="7"/>
        <v>0.62981901996444778</v>
      </c>
    </row>
    <row r="163" spans="1:5" x14ac:dyDescent="0.15">
      <c r="A163" t="s">
        <v>161</v>
      </c>
      <c r="B163">
        <v>0.51</v>
      </c>
      <c r="C163">
        <f t="shared" si="6"/>
        <v>7</v>
      </c>
      <c r="D163">
        <f t="shared" si="8"/>
        <v>2.7196652719665274E-2</v>
      </c>
      <c r="E163">
        <f t="shared" si="7"/>
        <v>0.4685731007358207</v>
      </c>
    </row>
    <row r="164" spans="1:5" x14ac:dyDescent="0.15">
      <c r="A164" t="s">
        <v>162</v>
      </c>
      <c r="B164">
        <v>0.91</v>
      </c>
      <c r="C164">
        <f t="shared" si="6"/>
        <v>88</v>
      </c>
      <c r="D164">
        <f t="shared" si="8"/>
        <v>0.36610878661087864</v>
      </c>
      <c r="E164">
        <f t="shared" si="7"/>
        <v>0.90622904418455352</v>
      </c>
    </row>
    <row r="165" spans="1:5" x14ac:dyDescent="0.15">
      <c r="A165" t="s">
        <v>163</v>
      </c>
      <c r="B165">
        <v>0.89</v>
      </c>
      <c r="C165">
        <f t="shared" si="6"/>
        <v>80</v>
      </c>
      <c r="D165">
        <f t="shared" si="8"/>
        <v>0.33263598326359833</v>
      </c>
      <c r="E165">
        <f t="shared" si="7"/>
        <v>0.88119339792621165</v>
      </c>
    </row>
    <row r="166" spans="1:5" x14ac:dyDescent="0.15">
      <c r="A166" t="s">
        <v>164</v>
      </c>
      <c r="B166">
        <v>1.24</v>
      </c>
      <c r="C166">
        <f t="shared" si="6"/>
        <v>184</v>
      </c>
      <c r="D166">
        <f t="shared" si="8"/>
        <v>0.76778242677824271</v>
      </c>
      <c r="E166">
        <f t="shared" si="7"/>
        <v>1.2033676700421643</v>
      </c>
    </row>
    <row r="167" spans="1:5" x14ac:dyDescent="0.15">
      <c r="A167" t="s">
        <v>165</v>
      </c>
      <c r="B167">
        <v>1.38</v>
      </c>
      <c r="C167">
        <f t="shared" si="6"/>
        <v>215</v>
      </c>
      <c r="D167">
        <f t="shared" si="8"/>
        <v>0.89748953974895396</v>
      </c>
      <c r="E167">
        <f t="shared" si="7"/>
        <v>1.3516442907916963</v>
      </c>
    </row>
    <row r="168" spans="1:5" x14ac:dyDescent="0.15">
      <c r="A168" t="s">
        <v>166</v>
      </c>
      <c r="B168">
        <v>1.41</v>
      </c>
      <c r="C168">
        <f t="shared" si="6"/>
        <v>221</v>
      </c>
      <c r="D168">
        <f t="shared" si="8"/>
        <v>0.92259414225941427</v>
      </c>
      <c r="E168">
        <f t="shared" si="7"/>
        <v>1.3946383878402986</v>
      </c>
    </row>
    <row r="169" spans="1:5" x14ac:dyDescent="0.15">
      <c r="A169" t="s">
        <v>167</v>
      </c>
      <c r="B169">
        <v>1.26</v>
      </c>
      <c r="C169">
        <f t="shared" si="6"/>
        <v>190</v>
      </c>
      <c r="D169">
        <f t="shared" si="8"/>
        <v>0.79288702928870292</v>
      </c>
      <c r="E169">
        <f t="shared" si="7"/>
        <v>1.2268667188328286</v>
      </c>
    </row>
    <row r="170" spans="1:5" x14ac:dyDescent="0.15">
      <c r="A170" t="s">
        <v>168</v>
      </c>
      <c r="B170">
        <v>1.06</v>
      </c>
      <c r="C170">
        <f t="shared" si="6"/>
        <v>148</v>
      </c>
      <c r="D170">
        <f t="shared" si="8"/>
        <v>0.61715481171548114</v>
      </c>
      <c r="E170">
        <f t="shared" si="7"/>
        <v>1.0833913513204032</v>
      </c>
    </row>
    <row r="171" spans="1:5" x14ac:dyDescent="0.15">
      <c r="A171" t="s">
        <v>169</v>
      </c>
      <c r="B171">
        <v>1.46</v>
      </c>
      <c r="C171">
        <f t="shared" si="6"/>
        <v>229</v>
      </c>
      <c r="D171">
        <f t="shared" si="8"/>
        <v>0.95606694560669458</v>
      </c>
      <c r="E171">
        <f t="shared" si="7"/>
        <v>1.4732368859953653</v>
      </c>
    </row>
    <row r="172" spans="1:5" x14ac:dyDescent="0.15">
      <c r="A172" t="s">
        <v>170</v>
      </c>
      <c r="B172">
        <v>1.41</v>
      </c>
      <c r="C172">
        <f t="shared" si="6"/>
        <v>221</v>
      </c>
      <c r="D172">
        <f t="shared" si="8"/>
        <v>0.92259414225941427</v>
      </c>
      <c r="E172">
        <f t="shared" si="7"/>
        <v>1.3946383878402986</v>
      </c>
    </row>
    <row r="173" spans="1:5" x14ac:dyDescent="0.15">
      <c r="A173" t="s">
        <v>171</v>
      </c>
      <c r="B173">
        <v>1.29</v>
      </c>
      <c r="C173">
        <f t="shared" si="6"/>
        <v>204</v>
      </c>
      <c r="D173">
        <f t="shared" si="8"/>
        <v>0.85146443514644354</v>
      </c>
      <c r="E173">
        <f t="shared" si="7"/>
        <v>1.2894788614066888</v>
      </c>
    </row>
    <row r="174" spans="1:5" x14ac:dyDescent="0.15">
      <c r="A174" t="s">
        <v>172</v>
      </c>
      <c r="B174">
        <v>1.19</v>
      </c>
      <c r="C174">
        <f t="shared" si="6"/>
        <v>172</v>
      </c>
      <c r="D174">
        <f t="shared" si="8"/>
        <v>0.71757322175732219</v>
      </c>
      <c r="E174">
        <f t="shared" si="7"/>
        <v>1.1602206983205501</v>
      </c>
    </row>
    <row r="175" spans="1:5" x14ac:dyDescent="0.15">
      <c r="A175" t="s">
        <v>173</v>
      </c>
      <c r="B175">
        <v>1.1499999999999999</v>
      </c>
      <c r="C175">
        <f t="shared" si="6"/>
        <v>162</v>
      </c>
      <c r="D175">
        <f t="shared" si="8"/>
        <v>0.67573221757322177</v>
      </c>
      <c r="E175">
        <f t="shared" si="7"/>
        <v>1.127054387777378</v>
      </c>
    </row>
    <row r="176" spans="1:5" x14ac:dyDescent="0.15">
      <c r="A176" t="s">
        <v>174</v>
      </c>
      <c r="B176">
        <v>1.06</v>
      </c>
      <c r="C176">
        <f t="shared" si="6"/>
        <v>148</v>
      </c>
      <c r="D176">
        <f t="shared" si="8"/>
        <v>0.61715481171548114</v>
      </c>
      <c r="E176">
        <f t="shared" si="7"/>
        <v>1.0833913513204032</v>
      </c>
    </row>
    <row r="177" spans="1:5" x14ac:dyDescent="0.15">
      <c r="A177" t="s">
        <v>175</v>
      </c>
      <c r="B177">
        <v>1.26</v>
      </c>
      <c r="C177">
        <f t="shared" si="6"/>
        <v>190</v>
      </c>
      <c r="D177">
        <f t="shared" si="8"/>
        <v>0.79288702928870292</v>
      </c>
      <c r="E177">
        <f t="shared" si="7"/>
        <v>1.2268667188328286</v>
      </c>
    </row>
    <row r="178" spans="1:5" x14ac:dyDescent="0.15">
      <c r="A178" t="s">
        <v>176</v>
      </c>
      <c r="B178">
        <v>1.21</v>
      </c>
      <c r="C178">
        <f t="shared" si="6"/>
        <v>179</v>
      </c>
      <c r="D178">
        <f t="shared" si="8"/>
        <v>0.7468619246861925</v>
      </c>
      <c r="E178">
        <f t="shared" si="7"/>
        <v>1.1848498319279455</v>
      </c>
    </row>
    <row r="179" spans="1:5" x14ac:dyDescent="0.15">
      <c r="A179" t="s">
        <v>177</v>
      </c>
      <c r="B179">
        <v>1.1000000000000001</v>
      </c>
      <c r="C179">
        <f t="shared" si="6"/>
        <v>154</v>
      </c>
      <c r="D179">
        <f t="shared" si="8"/>
        <v>0.64225941422594146</v>
      </c>
      <c r="E179">
        <f t="shared" si="7"/>
        <v>1.101790708270993</v>
      </c>
    </row>
    <row r="180" spans="1:5" x14ac:dyDescent="0.15">
      <c r="A180" t="s">
        <v>178</v>
      </c>
      <c r="B180">
        <v>1.1399999999999999</v>
      </c>
      <c r="C180">
        <f t="shared" si="6"/>
        <v>161</v>
      </c>
      <c r="D180">
        <f t="shared" si="8"/>
        <v>0.67154811715481166</v>
      </c>
      <c r="E180">
        <f t="shared" si="7"/>
        <v>1.1238427610726758</v>
      </c>
    </row>
    <row r="181" spans="1:5" x14ac:dyDescent="0.15">
      <c r="A181" t="s">
        <v>179</v>
      </c>
      <c r="B181">
        <v>1.1100000000000001</v>
      </c>
      <c r="C181">
        <f t="shared" si="6"/>
        <v>156</v>
      </c>
      <c r="D181">
        <f t="shared" si="8"/>
        <v>0.65062761506276146</v>
      </c>
      <c r="E181">
        <f t="shared" si="7"/>
        <v>1.1080201615390157</v>
      </c>
    </row>
    <row r="182" spans="1:5" x14ac:dyDescent="0.15">
      <c r="A182" t="s">
        <v>180</v>
      </c>
      <c r="B182">
        <v>1.34</v>
      </c>
      <c r="C182">
        <f t="shared" si="6"/>
        <v>213</v>
      </c>
      <c r="D182">
        <f t="shared" si="8"/>
        <v>0.88912133891213385</v>
      </c>
      <c r="E182">
        <f t="shared" si="7"/>
        <v>1.3390509582364878</v>
      </c>
    </row>
    <row r="183" spans="1:5" x14ac:dyDescent="0.15">
      <c r="A183" t="s">
        <v>181</v>
      </c>
      <c r="B183">
        <v>1.26</v>
      </c>
      <c r="C183">
        <f t="shared" si="6"/>
        <v>190</v>
      </c>
      <c r="D183">
        <f t="shared" si="8"/>
        <v>0.79288702928870292</v>
      </c>
      <c r="E183">
        <f t="shared" si="7"/>
        <v>1.2268667188328286</v>
      </c>
    </row>
    <row r="184" spans="1:5" x14ac:dyDescent="0.15">
      <c r="A184" t="s">
        <v>182</v>
      </c>
      <c r="B184">
        <v>1.39</v>
      </c>
      <c r="C184">
        <f t="shared" si="6"/>
        <v>218</v>
      </c>
      <c r="D184">
        <f t="shared" si="8"/>
        <v>0.91004184100418406</v>
      </c>
      <c r="E184">
        <f t="shared" si="7"/>
        <v>1.3720219842196535</v>
      </c>
    </row>
    <row r="185" spans="1:5" x14ac:dyDescent="0.15">
      <c r="A185" t="s">
        <v>183</v>
      </c>
      <c r="B185">
        <v>1.7</v>
      </c>
      <c r="C185">
        <f t="shared" si="6"/>
        <v>237</v>
      </c>
      <c r="D185">
        <f t="shared" si="8"/>
        <v>0.9895397489539749</v>
      </c>
      <c r="E185">
        <f t="shared" si="7"/>
        <v>1.6400104360469101</v>
      </c>
    </row>
    <row r="186" spans="1:5" x14ac:dyDescent="0.15">
      <c r="A186" t="s">
        <v>184</v>
      </c>
      <c r="B186">
        <v>1.1299999999999999</v>
      </c>
      <c r="C186">
        <f t="shared" si="6"/>
        <v>159</v>
      </c>
      <c r="D186">
        <f t="shared" si="8"/>
        <v>0.66317991631799167</v>
      </c>
      <c r="E186">
        <f t="shared" si="7"/>
        <v>1.1174683335419431</v>
      </c>
    </row>
    <row r="187" spans="1:5" x14ac:dyDescent="0.15">
      <c r="A187" t="s">
        <v>185</v>
      </c>
      <c r="B187">
        <v>0.63</v>
      </c>
      <c r="C187">
        <f t="shared" si="6"/>
        <v>26</v>
      </c>
      <c r="D187">
        <f t="shared" si="8"/>
        <v>0.10669456066945607</v>
      </c>
      <c r="E187">
        <f t="shared" si="7"/>
        <v>0.656582516029247</v>
      </c>
    </row>
    <row r="188" spans="1:5" x14ac:dyDescent="0.15">
      <c r="A188" t="s">
        <v>186</v>
      </c>
      <c r="B188">
        <v>1.26</v>
      </c>
      <c r="C188">
        <f t="shared" si="6"/>
        <v>190</v>
      </c>
      <c r="D188">
        <f t="shared" si="8"/>
        <v>0.79288702928870292</v>
      </c>
      <c r="E188">
        <f t="shared" si="7"/>
        <v>1.2268667188328286</v>
      </c>
    </row>
    <row r="189" spans="1:5" x14ac:dyDescent="0.15">
      <c r="A189" t="s">
        <v>187</v>
      </c>
      <c r="B189">
        <v>1.18</v>
      </c>
      <c r="C189">
        <f t="shared" si="6"/>
        <v>169</v>
      </c>
      <c r="D189">
        <f t="shared" si="8"/>
        <v>0.70502092050209209</v>
      </c>
      <c r="E189">
        <f t="shared" si="7"/>
        <v>1.1500505928566249</v>
      </c>
    </row>
    <row r="190" spans="1:5" x14ac:dyDescent="0.15">
      <c r="A190" t="s">
        <v>188</v>
      </c>
      <c r="B190">
        <v>0.46</v>
      </c>
      <c r="C190">
        <f t="shared" si="6"/>
        <v>2</v>
      </c>
      <c r="D190">
        <f t="shared" si="8"/>
        <v>6.2761506276150627E-3</v>
      </c>
      <c r="E190">
        <f t="shared" si="7"/>
        <v>0.31013456671982642</v>
      </c>
    </row>
    <row r="191" spans="1:5" x14ac:dyDescent="0.15">
      <c r="A191" t="s">
        <v>189</v>
      </c>
      <c r="B191">
        <v>1.18</v>
      </c>
      <c r="C191">
        <f t="shared" si="6"/>
        <v>169</v>
      </c>
      <c r="D191">
        <f t="shared" si="8"/>
        <v>0.70502092050209209</v>
      </c>
      <c r="E191">
        <f t="shared" si="7"/>
        <v>1.1500505928566249</v>
      </c>
    </row>
    <row r="192" spans="1:5" x14ac:dyDescent="0.15">
      <c r="A192" t="s">
        <v>190</v>
      </c>
      <c r="B192">
        <v>0.54</v>
      </c>
      <c r="C192">
        <f t="shared" si="6"/>
        <v>14</v>
      </c>
      <c r="D192">
        <f t="shared" si="8"/>
        <v>5.6485355648535567E-2</v>
      </c>
      <c r="E192">
        <f t="shared" si="7"/>
        <v>0.56230520419555341</v>
      </c>
    </row>
    <row r="193" spans="1:5" x14ac:dyDescent="0.15">
      <c r="A193" t="s">
        <v>191</v>
      </c>
      <c r="B193">
        <v>0.47</v>
      </c>
      <c r="C193">
        <f t="shared" si="6"/>
        <v>4</v>
      </c>
      <c r="D193">
        <f t="shared" si="8"/>
        <v>1.4644351464435146E-2</v>
      </c>
      <c r="E193">
        <f t="shared" si="7"/>
        <v>0.39776075877307793</v>
      </c>
    </row>
    <row r="194" spans="1:5" x14ac:dyDescent="0.15">
      <c r="A194" t="s">
        <v>192</v>
      </c>
      <c r="B194">
        <v>1.26</v>
      </c>
      <c r="C194">
        <f t="shared" si="6"/>
        <v>190</v>
      </c>
      <c r="D194">
        <f t="shared" si="8"/>
        <v>0.79288702928870292</v>
      </c>
      <c r="E194">
        <f t="shared" si="7"/>
        <v>1.2268667188328286</v>
      </c>
    </row>
    <row r="195" spans="1:5" x14ac:dyDescent="0.15">
      <c r="A195" t="s">
        <v>193</v>
      </c>
      <c r="B195">
        <v>1.29</v>
      </c>
      <c r="C195">
        <f t="shared" ref="C195:C240" si="9">_xlfn.RANK.EQ(B195,$B$2:$B$240,1)</f>
        <v>204</v>
      </c>
      <c r="D195">
        <f t="shared" si="8"/>
        <v>0.85146443514644354</v>
      </c>
      <c r="E195">
        <f t="shared" ref="E195:E240" si="10">_xlfn.NORM.INV(D195,$B$243,$B$242)</f>
        <v>1.2894788614066888</v>
      </c>
    </row>
    <row r="196" spans="1:5" x14ac:dyDescent="0.15">
      <c r="A196" t="s">
        <v>194</v>
      </c>
      <c r="B196">
        <v>1.28</v>
      </c>
      <c r="C196">
        <f t="shared" si="9"/>
        <v>202</v>
      </c>
      <c r="D196">
        <f t="shared" ref="D196:D240" si="11">(C196-0.5)/$B$244</f>
        <v>0.84309623430962344</v>
      </c>
      <c r="E196">
        <f t="shared" si="10"/>
        <v>1.2796631698696839</v>
      </c>
    </row>
    <row r="197" spans="1:5" x14ac:dyDescent="0.15">
      <c r="A197" t="s">
        <v>195</v>
      </c>
      <c r="B197">
        <v>0.94</v>
      </c>
      <c r="C197">
        <f t="shared" si="9"/>
        <v>106</v>
      </c>
      <c r="D197">
        <f t="shared" si="11"/>
        <v>0.44142259414225943</v>
      </c>
      <c r="E197">
        <f t="shared" si="10"/>
        <v>0.96014029412728474</v>
      </c>
    </row>
    <row r="198" spans="1:5" x14ac:dyDescent="0.15">
      <c r="A198" t="s">
        <v>196</v>
      </c>
      <c r="B198">
        <v>0.44</v>
      </c>
      <c r="C198">
        <f t="shared" si="9"/>
        <v>1</v>
      </c>
      <c r="D198">
        <f t="shared" si="11"/>
        <v>2.0920502092050207E-3</v>
      </c>
      <c r="E198">
        <f t="shared" si="10"/>
        <v>0.20837650227311677</v>
      </c>
    </row>
    <row r="199" spans="1:5" x14ac:dyDescent="0.15">
      <c r="A199" t="s">
        <v>197</v>
      </c>
      <c r="B199">
        <v>0.47</v>
      </c>
      <c r="C199">
        <f t="shared" si="9"/>
        <v>4</v>
      </c>
      <c r="D199">
        <f t="shared" si="11"/>
        <v>1.4644351464435146E-2</v>
      </c>
      <c r="E199">
        <f t="shared" si="10"/>
        <v>0.39776075877307793</v>
      </c>
    </row>
    <row r="200" spans="1:5" x14ac:dyDescent="0.15">
      <c r="A200" t="s">
        <v>198</v>
      </c>
      <c r="B200">
        <v>0.51</v>
      </c>
      <c r="C200">
        <f t="shared" si="9"/>
        <v>7</v>
      </c>
      <c r="D200">
        <f t="shared" si="11"/>
        <v>2.7196652719665274E-2</v>
      </c>
      <c r="E200">
        <f t="shared" si="10"/>
        <v>0.4685731007358207</v>
      </c>
    </row>
    <row r="201" spans="1:5" x14ac:dyDescent="0.15">
      <c r="A201" t="s">
        <v>199</v>
      </c>
      <c r="B201">
        <v>0.51</v>
      </c>
      <c r="C201">
        <f t="shared" si="9"/>
        <v>7</v>
      </c>
      <c r="D201">
        <f t="shared" si="11"/>
        <v>2.7196652719665274E-2</v>
      </c>
      <c r="E201">
        <f t="shared" si="10"/>
        <v>0.4685731007358207</v>
      </c>
    </row>
    <row r="202" spans="1:5" x14ac:dyDescent="0.15">
      <c r="A202" t="s">
        <v>200</v>
      </c>
      <c r="B202">
        <v>0.94</v>
      </c>
      <c r="C202">
        <f t="shared" si="9"/>
        <v>106</v>
      </c>
      <c r="D202">
        <f t="shared" si="11"/>
        <v>0.44142259414225943</v>
      </c>
      <c r="E202">
        <f t="shared" si="10"/>
        <v>0.96014029412728474</v>
      </c>
    </row>
    <row r="203" spans="1:5" x14ac:dyDescent="0.15">
      <c r="A203" t="s">
        <v>201</v>
      </c>
      <c r="B203">
        <v>0.66</v>
      </c>
      <c r="C203">
        <f t="shared" si="9"/>
        <v>29</v>
      </c>
      <c r="D203">
        <f t="shared" si="11"/>
        <v>0.1192468619246862</v>
      </c>
      <c r="E203">
        <f t="shared" si="10"/>
        <v>0.67471956306682834</v>
      </c>
    </row>
    <row r="204" spans="1:5" x14ac:dyDescent="0.15">
      <c r="A204" t="s">
        <v>202</v>
      </c>
      <c r="B204">
        <v>0.69</v>
      </c>
      <c r="C204">
        <f t="shared" si="9"/>
        <v>35</v>
      </c>
      <c r="D204">
        <f t="shared" si="11"/>
        <v>0.14435146443514643</v>
      </c>
      <c r="E204">
        <f t="shared" si="10"/>
        <v>0.70731550915098018</v>
      </c>
    </row>
    <row r="205" spans="1:5" x14ac:dyDescent="0.15">
      <c r="A205" t="s">
        <v>203</v>
      </c>
      <c r="B205">
        <v>1.04</v>
      </c>
      <c r="C205">
        <f t="shared" si="9"/>
        <v>141</v>
      </c>
      <c r="D205">
        <f t="shared" si="11"/>
        <v>0.58786610878661083</v>
      </c>
      <c r="E205">
        <f t="shared" si="10"/>
        <v>1.0623714516748306</v>
      </c>
    </row>
    <row r="206" spans="1:5" x14ac:dyDescent="0.15">
      <c r="A206" t="s">
        <v>204</v>
      </c>
      <c r="B206">
        <v>0.96</v>
      </c>
      <c r="C206">
        <f t="shared" si="9"/>
        <v>115</v>
      </c>
      <c r="D206">
        <f t="shared" si="11"/>
        <v>0.47907949790794979</v>
      </c>
      <c r="E206">
        <f t="shared" si="10"/>
        <v>0.98640202652142617</v>
      </c>
    </row>
    <row r="207" spans="1:5" x14ac:dyDescent="0.15">
      <c r="A207" t="s">
        <v>205</v>
      </c>
      <c r="B207">
        <v>0.96</v>
      </c>
      <c r="C207">
        <f t="shared" si="9"/>
        <v>115</v>
      </c>
      <c r="D207">
        <f t="shared" si="11"/>
        <v>0.47907949790794979</v>
      </c>
      <c r="E207">
        <f t="shared" si="10"/>
        <v>0.98640202652142617</v>
      </c>
    </row>
    <row r="208" spans="1:5" x14ac:dyDescent="0.15">
      <c r="A208" t="s">
        <v>206</v>
      </c>
      <c r="B208">
        <v>1.06</v>
      </c>
      <c r="C208">
        <f t="shared" si="9"/>
        <v>148</v>
      </c>
      <c r="D208">
        <f t="shared" si="11"/>
        <v>0.61715481171548114</v>
      </c>
      <c r="E208">
        <f t="shared" si="10"/>
        <v>1.0833913513204032</v>
      </c>
    </row>
    <row r="209" spans="1:5" x14ac:dyDescent="0.15">
      <c r="A209" t="s">
        <v>207</v>
      </c>
      <c r="B209">
        <v>0.8</v>
      </c>
      <c r="C209">
        <f t="shared" si="9"/>
        <v>50</v>
      </c>
      <c r="D209">
        <f t="shared" si="11"/>
        <v>0.20711297071129708</v>
      </c>
      <c r="E209">
        <f t="shared" si="10"/>
        <v>0.77497428535127222</v>
      </c>
    </row>
    <row r="210" spans="1:5" x14ac:dyDescent="0.15">
      <c r="A210" t="s">
        <v>208</v>
      </c>
      <c r="B210">
        <v>0.55000000000000004</v>
      </c>
      <c r="C210">
        <f t="shared" si="9"/>
        <v>16</v>
      </c>
      <c r="D210">
        <f t="shared" si="11"/>
        <v>6.4853556485355651E-2</v>
      </c>
      <c r="E210">
        <f t="shared" si="10"/>
        <v>0.58159977022697551</v>
      </c>
    </row>
    <row r="211" spans="1:5" x14ac:dyDescent="0.15">
      <c r="A211" t="s">
        <v>209</v>
      </c>
      <c r="B211">
        <v>0.54</v>
      </c>
      <c r="C211">
        <f t="shared" si="9"/>
        <v>14</v>
      </c>
      <c r="D211">
        <f t="shared" si="11"/>
        <v>5.6485355648535567E-2</v>
      </c>
      <c r="E211">
        <f t="shared" si="10"/>
        <v>0.56230520419555341</v>
      </c>
    </row>
    <row r="212" spans="1:5" x14ac:dyDescent="0.15">
      <c r="A212" t="s">
        <v>210</v>
      </c>
      <c r="B212">
        <v>0.77</v>
      </c>
      <c r="C212">
        <f t="shared" si="9"/>
        <v>45</v>
      </c>
      <c r="D212">
        <f t="shared" si="11"/>
        <v>0.18619246861924685</v>
      </c>
      <c r="E212">
        <f t="shared" si="10"/>
        <v>0.75407120006165129</v>
      </c>
    </row>
    <row r="213" spans="1:5" x14ac:dyDescent="0.15">
      <c r="A213" t="s">
        <v>211</v>
      </c>
      <c r="B213">
        <v>1.26</v>
      </c>
      <c r="C213">
        <f t="shared" si="9"/>
        <v>190</v>
      </c>
      <c r="D213">
        <f t="shared" si="11"/>
        <v>0.79288702928870292</v>
      </c>
      <c r="E213">
        <f t="shared" si="10"/>
        <v>1.2268667188328286</v>
      </c>
    </row>
    <row r="214" spans="1:5" x14ac:dyDescent="0.15">
      <c r="A214" t="s">
        <v>212</v>
      </c>
      <c r="B214">
        <v>1.04</v>
      </c>
      <c r="C214">
        <f t="shared" si="9"/>
        <v>141</v>
      </c>
      <c r="D214">
        <f t="shared" si="11"/>
        <v>0.58786610878661083</v>
      </c>
      <c r="E214">
        <f t="shared" si="10"/>
        <v>1.0623714516748306</v>
      </c>
    </row>
    <row r="215" spans="1:5" x14ac:dyDescent="0.15">
      <c r="A215" t="s">
        <v>213</v>
      </c>
      <c r="B215">
        <v>0.85</v>
      </c>
      <c r="C215">
        <f t="shared" si="9"/>
        <v>64</v>
      </c>
      <c r="D215">
        <f t="shared" si="11"/>
        <v>0.26569037656903766</v>
      </c>
      <c r="E215">
        <f t="shared" si="10"/>
        <v>0.82771387401575047</v>
      </c>
    </row>
    <row r="216" spans="1:5" x14ac:dyDescent="0.15">
      <c r="A216" t="s">
        <v>214</v>
      </c>
      <c r="B216">
        <v>0.95</v>
      </c>
      <c r="C216">
        <f t="shared" si="9"/>
        <v>112</v>
      </c>
      <c r="D216">
        <f t="shared" si="11"/>
        <v>0.46652719665271969</v>
      </c>
      <c r="E216">
        <f t="shared" si="10"/>
        <v>0.97767428291318226</v>
      </c>
    </row>
    <row r="217" spans="1:5" x14ac:dyDescent="0.15">
      <c r="A217" t="s">
        <v>215</v>
      </c>
      <c r="B217">
        <v>1.1499999999999999</v>
      </c>
      <c r="C217">
        <f t="shared" si="9"/>
        <v>162</v>
      </c>
      <c r="D217">
        <f t="shared" si="11"/>
        <v>0.67573221757322177</v>
      </c>
      <c r="E217">
        <f t="shared" si="10"/>
        <v>1.127054387777378</v>
      </c>
    </row>
    <row r="218" spans="1:5" x14ac:dyDescent="0.15">
      <c r="A218" t="s">
        <v>216</v>
      </c>
      <c r="B218">
        <v>0.78</v>
      </c>
      <c r="C218">
        <f t="shared" si="9"/>
        <v>47</v>
      </c>
      <c r="D218">
        <f t="shared" si="11"/>
        <v>0.19456066945606695</v>
      </c>
      <c r="E218">
        <f t="shared" si="10"/>
        <v>0.76259538421456807</v>
      </c>
    </row>
    <row r="219" spans="1:5" x14ac:dyDescent="0.15">
      <c r="A219" t="s">
        <v>217</v>
      </c>
      <c r="B219">
        <v>1.03</v>
      </c>
      <c r="C219">
        <f t="shared" si="9"/>
        <v>137</v>
      </c>
      <c r="D219">
        <f t="shared" si="11"/>
        <v>0.57112970711297073</v>
      </c>
      <c r="E219">
        <f t="shared" si="10"/>
        <v>1.0505250481194734</v>
      </c>
    </row>
    <row r="220" spans="1:5" x14ac:dyDescent="0.15">
      <c r="A220" t="s">
        <v>218</v>
      </c>
      <c r="B220">
        <v>0.55000000000000004</v>
      </c>
      <c r="C220">
        <f t="shared" si="9"/>
        <v>16</v>
      </c>
      <c r="D220">
        <f t="shared" si="11"/>
        <v>6.4853556485355651E-2</v>
      </c>
      <c r="E220">
        <f t="shared" si="10"/>
        <v>0.58159977022697551</v>
      </c>
    </row>
    <row r="221" spans="1:5" x14ac:dyDescent="0.15">
      <c r="A221" t="s">
        <v>219</v>
      </c>
      <c r="B221">
        <v>0.73</v>
      </c>
      <c r="C221">
        <f t="shared" si="9"/>
        <v>41</v>
      </c>
      <c r="D221">
        <f t="shared" si="11"/>
        <v>0.16945606694560669</v>
      </c>
      <c r="E221">
        <f t="shared" si="10"/>
        <v>0.73627675583016239</v>
      </c>
    </row>
    <row r="222" spans="1:5" x14ac:dyDescent="0.15">
      <c r="A222" t="s">
        <v>220</v>
      </c>
      <c r="B222">
        <v>0.97</v>
      </c>
      <c r="C222">
        <f t="shared" si="9"/>
        <v>122</v>
      </c>
      <c r="D222">
        <f t="shared" si="11"/>
        <v>0.50836820083682011</v>
      </c>
      <c r="E222">
        <f t="shared" si="10"/>
        <v>1.0067256550465609</v>
      </c>
    </row>
    <row r="223" spans="1:5" x14ac:dyDescent="0.15">
      <c r="A223" t="s">
        <v>221</v>
      </c>
      <c r="B223">
        <v>0.63</v>
      </c>
      <c r="C223">
        <f t="shared" si="9"/>
        <v>26</v>
      </c>
      <c r="D223">
        <f t="shared" si="11"/>
        <v>0.10669456066945607</v>
      </c>
      <c r="E223">
        <f t="shared" si="10"/>
        <v>0.656582516029247</v>
      </c>
    </row>
    <row r="224" spans="1:5" x14ac:dyDescent="0.15">
      <c r="A224" t="s">
        <v>222</v>
      </c>
      <c r="B224">
        <v>0.95</v>
      </c>
      <c r="C224">
        <f t="shared" si="9"/>
        <v>112</v>
      </c>
      <c r="D224">
        <f t="shared" si="11"/>
        <v>0.46652719665271969</v>
      </c>
      <c r="E224">
        <f t="shared" si="10"/>
        <v>0.97767428291318226</v>
      </c>
    </row>
    <row r="225" spans="1:5" x14ac:dyDescent="0.15">
      <c r="A225" t="s">
        <v>223</v>
      </c>
      <c r="B225">
        <v>1.4</v>
      </c>
      <c r="C225">
        <f t="shared" si="9"/>
        <v>220</v>
      </c>
      <c r="D225">
        <f t="shared" si="11"/>
        <v>0.91841004184100417</v>
      </c>
      <c r="E225">
        <f t="shared" si="10"/>
        <v>1.3868114883551685</v>
      </c>
    </row>
    <row r="226" spans="1:5" x14ac:dyDescent="0.15">
      <c r="A226" t="s">
        <v>224</v>
      </c>
      <c r="B226">
        <v>0.83</v>
      </c>
      <c r="C226">
        <f t="shared" si="9"/>
        <v>55</v>
      </c>
      <c r="D226">
        <f t="shared" si="11"/>
        <v>0.22803347280334729</v>
      </c>
      <c r="E226">
        <f t="shared" si="10"/>
        <v>0.79466121968514691</v>
      </c>
    </row>
    <row r="227" spans="1:5" x14ac:dyDescent="0.15">
      <c r="A227" t="s">
        <v>225</v>
      </c>
      <c r="B227">
        <v>0.68</v>
      </c>
      <c r="C227">
        <f t="shared" si="9"/>
        <v>33</v>
      </c>
      <c r="D227">
        <f t="shared" si="11"/>
        <v>0.13598326359832635</v>
      </c>
      <c r="E227">
        <f t="shared" si="10"/>
        <v>0.69691763078641566</v>
      </c>
    </row>
    <row r="228" spans="1:5" x14ac:dyDescent="0.15">
      <c r="A228" t="s">
        <v>226</v>
      </c>
      <c r="B228">
        <v>0.72</v>
      </c>
      <c r="C228">
        <f t="shared" si="9"/>
        <v>39</v>
      </c>
      <c r="D228">
        <f t="shared" si="11"/>
        <v>0.16108786610878661</v>
      </c>
      <c r="E228">
        <f t="shared" si="10"/>
        <v>0.72695647998221968</v>
      </c>
    </row>
    <row r="229" spans="1:5" x14ac:dyDescent="0.15">
      <c r="A229" t="s">
        <v>227</v>
      </c>
      <c r="B229">
        <v>0.69</v>
      </c>
      <c r="C229">
        <f t="shared" si="9"/>
        <v>35</v>
      </c>
      <c r="D229">
        <f t="shared" si="11"/>
        <v>0.14435146443514643</v>
      </c>
      <c r="E229">
        <f t="shared" si="10"/>
        <v>0.70731550915098018</v>
      </c>
    </row>
    <row r="230" spans="1:5" x14ac:dyDescent="0.15">
      <c r="A230" t="s">
        <v>228</v>
      </c>
      <c r="B230">
        <v>0.8</v>
      </c>
      <c r="C230">
        <f t="shared" si="9"/>
        <v>50</v>
      </c>
      <c r="D230">
        <f t="shared" si="11"/>
        <v>0.20711297071129708</v>
      </c>
      <c r="E230">
        <f t="shared" si="10"/>
        <v>0.77497428535127222</v>
      </c>
    </row>
    <row r="231" spans="1:5" x14ac:dyDescent="0.15">
      <c r="A231" t="s">
        <v>229</v>
      </c>
      <c r="B231">
        <v>0.79</v>
      </c>
      <c r="C231">
        <f t="shared" si="9"/>
        <v>48</v>
      </c>
      <c r="D231">
        <f t="shared" si="11"/>
        <v>0.19874476987447698</v>
      </c>
      <c r="E231">
        <f t="shared" si="10"/>
        <v>0.76677365696905819</v>
      </c>
    </row>
    <row r="232" spans="1:5" x14ac:dyDescent="0.15">
      <c r="A232" t="s">
        <v>230</v>
      </c>
      <c r="B232">
        <v>0.82</v>
      </c>
      <c r="C232">
        <f t="shared" si="9"/>
        <v>54</v>
      </c>
      <c r="D232">
        <f t="shared" si="11"/>
        <v>0.22384937238493724</v>
      </c>
      <c r="E232">
        <f t="shared" si="10"/>
        <v>0.790809556471331</v>
      </c>
    </row>
    <row r="233" spans="1:5" x14ac:dyDescent="0.15">
      <c r="A233" t="s">
        <v>231</v>
      </c>
      <c r="B233">
        <v>0.88</v>
      </c>
      <c r="C233">
        <f t="shared" si="9"/>
        <v>74</v>
      </c>
      <c r="D233">
        <f t="shared" si="11"/>
        <v>0.30753138075313807</v>
      </c>
      <c r="E233">
        <f t="shared" si="10"/>
        <v>0.86176294077713933</v>
      </c>
    </row>
    <row r="234" spans="1:5" x14ac:dyDescent="0.15">
      <c r="A234" t="s">
        <v>232</v>
      </c>
      <c r="B234">
        <v>0.86</v>
      </c>
      <c r="C234">
        <f t="shared" si="9"/>
        <v>68</v>
      </c>
      <c r="D234">
        <f t="shared" si="11"/>
        <v>0.28242677824267781</v>
      </c>
      <c r="E234">
        <f t="shared" si="10"/>
        <v>0.84162030586355074</v>
      </c>
    </row>
    <row r="235" spans="1:5" x14ac:dyDescent="0.15">
      <c r="A235" t="s">
        <v>233</v>
      </c>
      <c r="B235">
        <v>1.27</v>
      </c>
      <c r="C235">
        <f t="shared" si="9"/>
        <v>198</v>
      </c>
      <c r="D235">
        <f t="shared" si="11"/>
        <v>0.82635983263598323</v>
      </c>
      <c r="E235">
        <f t="shared" si="10"/>
        <v>1.2610149600199063</v>
      </c>
    </row>
    <row r="236" spans="1:5" x14ac:dyDescent="0.15">
      <c r="A236" t="s">
        <v>234</v>
      </c>
      <c r="B236">
        <v>1.07</v>
      </c>
      <c r="C236">
        <f t="shared" si="9"/>
        <v>151</v>
      </c>
      <c r="D236">
        <f t="shared" si="11"/>
        <v>0.62970711297071125</v>
      </c>
      <c r="E236">
        <f t="shared" si="10"/>
        <v>1.0925403894452459</v>
      </c>
    </row>
    <row r="237" spans="1:5" x14ac:dyDescent="0.15">
      <c r="A237" t="s">
        <v>235</v>
      </c>
      <c r="B237">
        <v>1.0900000000000001</v>
      </c>
      <c r="C237">
        <f t="shared" si="9"/>
        <v>152</v>
      </c>
      <c r="D237">
        <f t="shared" si="11"/>
        <v>0.63389121338912136</v>
      </c>
      <c r="E237">
        <f t="shared" si="10"/>
        <v>1.0956119599995473</v>
      </c>
    </row>
    <row r="238" spans="1:5" x14ac:dyDescent="0.15">
      <c r="A238" t="s">
        <v>236</v>
      </c>
      <c r="B238">
        <v>1.04</v>
      </c>
      <c r="C238">
        <f t="shared" si="9"/>
        <v>141</v>
      </c>
      <c r="D238">
        <f t="shared" si="11"/>
        <v>0.58786610878661083</v>
      </c>
      <c r="E238">
        <f t="shared" si="10"/>
        <v>1.0623714516748306</v>
      </c>
    </row>
    <row r="239" spans="1:5" x14ac:dyDescent="0.15">
      <c r="A239" t="s">
        <v>237</v>
      </c>
      <c r="B239">
        <v>0.63</v>
      </c>
      <c r="C239">
        <f t="shared" si="9"/>
        <v>26</v>
      </c>
      <c r="D239">
        <f t="shared" si="11"/>
        <v>0.10669456066945607</v>
      </c>
      <c r="E239">
        <f t="shared" si="10"/>
        <v>0.656582516029247</v>
      </c>
    </row>
    <row r="240" spans="1:5" x14ac:dyDescent="0.15">
      <c r="A240" t="s">
        <v>238</v>
      </c>
      <c r="B240">
        <v>1.44</v>
      </c>
      <c r="C240">
        <f t="shared" si="9"/>
        <v>226</v>
      </c>
      <c r="D240">
        <f t="shared" si="11"/>
        <v>0.94351464435146448</v>
      </c>
      <c r="E240">
        <f t="shared" si="10"/>
        <v>1.4395357999885474</v>
      </c>
    </row>
    <row r="242" spans="1:2" x14ac:dyDescent="0.15">
      <c r="A242" s="2" t="s">
        <v>239</v>
      </c>
      <c r="B242">
        <f>STDEVP(B2:B240)</f>
        <v>0.27673225802941287</v>
      </c>
    </row>
    <row r="243" spans="1:2" x14ac:dyDescent="0.15">
      <c r="A243" s="2" t="s">
        <v>240</v>
      </c>
      <c r="B243" s="1">
        <f>AVERAGE(B2:B240)</f>
        <v>1.0009205020920504</v>
      </c>
    </row>
    <row r="244" spans="1:2" x14ac:dyDescent="0.15">
      <c r="A244" t="s">
        <v>243</v>
      </c>
      <c r="B244">
        <v>239</v>
      </c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コスパ最大HP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MRB KANRI</dc:creator>
  <cp:lastModifiedBy>MRB KANRI</cp:lastModifiedBy>
  <dcterms:created xsi:type="dcterms:W3CDTF">2020-07-03T21:41:57Z</dcterms:created>
  <dcterms:modified xsi:type="dcterms:W3CDTF">2020-07-03T22:28:07Z</dcterms:modified>
</cp:coreProperties>
</file>